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Sheet2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<sst xmlns="http://schemas.openxmlformats.org/spreadsheetml/2006/main" count="127" uniqueCount="51">
  <si>
    <t>Wilayah</t>
  </si>
  <si>
    <t>gs_sma</t>
  </si>
  <si>
    <t>pov</t>
  </si>
  <si>
    <t>pdrb_g</t>
  </si>
  <si>
    <t>Kabupaten Pacitan</t>
  </si>
  <si>
    <t>Kabupaten Ponorogo</t>
  </si>
  <si>
    <t>Kabupaten Trenggalek</t>
  </si>
  <si>
    <t>Kabupaten Tulungagung</t>
  </si>
  <si>
    <t>Kabupaten Blitar</t>
  </si>
  <si>
    <t>Kabupaten Kediri</t>
  </si>
  <si>
    <t>Kabupaten Malang</t>
  </si>
  <si>
    <t>Kabupaten Lumajang</t>
  </si>
  <si>
    <t>Kabupaten Jember</t>
  </si>
  <si>
    <t>Kabupaten Banyuwangi</t>
  </si>
  <si>
    <t>Kabupaten Bondowoso</t>
  </si>
  <si>
    <t>Kabupaten Situbondo</t>
  </si>
  <si>
    <t>Kabupaten Probolinggo</t>
  </si>
  <si>
    <t>Kabupaten Pasuruan</t>
  </si>
  <si>
    <t>Kabupaten Sidoarjo</t>
  </si>
  <si>
    <t>Kabupaten Mojokerto</t>
  </si>
  <si>
    <t>Kabupaten Jombang</t>
  </si>
  <si>
    <t>Kabupaten Nganjuk</t>
  </si>
  <si>
    <t>Kabupaten Madiun</t>
  </si>
  <si>
    <t>Kabupaten Magetan</t>
  </si>
  <si>
    <t>Kabupaten Ngawi</t>
  </si>
  <si>
    <t>Kabupaten Bojonegoro</t>
  </si>
  <si>
    <t>Kabupaten Tuban</t>
  </si>
  <si>
    <t>Kabupaten Lamongan</t>
  </si>
  <si>
    <t>Kabupaten Gresik</t>
  </si>
  <si>
    <t>Kabupaten Bangkalan</t>
  </si>
  <si>
    <t>Kabupaten Sampang</t>
  </si>
  <si>
    <t>Kabupaten Pamekasan</t>
  </si>
  <si>
    <t>Kabupaten Sumenep</t>
  </si>
  <si>
    <t>Kota Kediri</t>
  </si>
  <si>
    <t>Kota Blitar</t>
  </si>
  <si>
    <t>Kota Malang</t>
  </si>
  <si>
    <t>Kota Probolinggo</t>
  </si>
  <si>
    <t>Kota Pasuruan</t>
  </si>
  <si>
    <t>Kota Mojokerto</t>
  </si>
  <si>
    <t>Kota Madiun</t>
  </si>
  <si>
    <t>Kota Surabaya</t>
  </si>
  <si>
    <t>Kota Batu</t>
  </si>
  <si>
    <t>i</t>
  </si>
  <si>
    <t>t</t>
  </si>
  <si>
    <t>tahun</t>
  </si>
  <si>
    <t>nikah_muda</t>
  </si>
  <si>
    <t>kgp_baru</t>
  </si>
  <si>
    <t>krt_sma</t>
  </si>
  <si>
    <t>ge</t>
  </si>
  <si>
    <t>ln(ge)</t>
  </si>
  <si>
    <t>ln(gs_sma)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</si>
</sst>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0.0000"/>
    <numFmt numFmtId="166" formatCode="_(* ####\ ###\ ###\ ##0.00_);_(* \(####\ ###\ ###\ ##0.00\);_(* &quot;-&quot;??_);_(@_)"/>
    <numFmt numFmtId="168" formatCode="_-* #,##0.0000_-;\-* #,##0.0000_-;_-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2" fontId="0" fillId="0" borderId="0" xfId="0" applyNumberFormat="1"/>
    <xf numFmtId="165" fontId="0" fillId="0" borderId="0" xfId="0" applyNumberFormat="1"/>
    <xf numFmtId="2" fontId="0" fillId="0" borderId="0" xfId="0" applyNumberFormat="1" applyFill="1"/>
    <xf numFmtId="2" fontId="0" fillId="0" borderId="0" xfId="18" applyNumberFormat="1" applyFont="1"/>
    <xf numFmtId="166" fontId="0" fillId="0" borderId="0" xfId="0" applyNumberFormat="1"/>
    <xf numFmtId="0" fontId="1" fillId="0" borderId="0" xfId="20">
      <alignment/>
      <protection/>
    </xf>
    <xf numFmtId="165" fontId="0" fillId="0" borderId="0" xfId="0" applyNumberFormat="1" applyFill="1"/>
    <xf numFmtId="168" fontId="1" fillId="0" borderId="0" xfId="21" applyNumberFormat="1">
      <alignment/>
      <protection/>
    </xf>
    <xf numFmtId="0" fontId="0" fillId="2" borderId="0" xfId="0" applyFill="1"/>
    <xf numFmtId="0" fontId="0" fillId="0" borderId="0" xfId="0" applyBorder="1"/>
    <xf numFmtId="1" fontId="2" fillId="0" borderId="0" xfId="22" applyNumberFormat="1" applyFont="1" applyBorder="1"/>
    <xf numFmtId="1" fontId="2" fillId="0" borderId="0" xfId="23" applyNumberFormat="1" applyBorder="1">
      <alignment/>
      <protection/>
    </xf>
    <xf numFmtId="0" fontId="0" fillId="0" borderId="0" xfId="0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nikah_muda2014" xfId="20"/>
    <cellStyle name="Normal_pendkrt_2014" xfId="21"/>
    <cellStyle name="Comma 3" xfId="22"/>
    <cellStyle name="Normal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tabSelected="1" workbookViewId="0" topLeftCell="A1">
      <selection activeCell="L1" sqref="L1"/>
    </sheetView>
  </sheetViews>
  <sheetFormatPr defaultColWidth="9.140625" defaultRowHeight="15"/>
  <cols>
    <col min="1" max="1" width="3.00390625" style="0" bestFit="1" customWidth="1"/>
    <col min="2" max="2" width="3.00390625" style="0" customWidth="1"/>
    <col min="3" max="3" width="6.140625" style="0" bestFit="1" customWidth="1"/>
    <col min="4" max="4" width="22.7109375" style="0" bestFit="1" customWidth="1"/>
    <col min="5" max="5" width="12.00390625" style="0" customWidth="1"/>
    <col min="7" max="7" width="10.57421875" style="0" bestFit="1" customWidth="1"/>
    <col min="10" max="10" width="12.00390625" style="0" bestFit="1" customWidth="1"/>
    <col min="12" max="12" width="19.28125" style="10" bestFit="1" customWidth="1"/>
  </cols>
  <sheetData>
    <row r="1" spans="1:13" ht="15">
      <c r="A1" t="s">
        <v>42</v>
      </c>
      <c r="B1" t="s">
        <v>43</v>
      </c>
      <c r="C1" t="s">
        <v>44</v>
      </c>
      <c r="D1" t="s">
        <v>0</v>
      </c>
      <c r="E1" t="s">
        <v>46</v>
      </c>
      <c r="F1" t="s">
        <v>1</v>
      </c>
      <c r="G1" t="s">
        <v>50</v>
      </c>
      <c r="H1" t="s">
        <v>2</v>
      </c>
      <c r="I1" t="s">
        <v>3</v>
      </c>
      <c r="J1" t="s">
        <v>45</v>
      </c>
      <c r="K1" t="s">
        <v>47</v>
      </c>
      <c r="L1" s="13" t="s">
        <v>48</v>
      </c>
      <c r="M1" t="s">
        <v>49</v>
      </c>
    </row>
    <row r="2" spans="1:13" ht="15">
      <c r="A2">
        <v>1</v>
      </c>
      <c r="B2">
        <v>1</v>
      </c>
      <c r="C2">
        <v>2014</v>
      </c>
      <c r="D2" t="s">
        <v>4</v>
      </c>
      <c r="E2" s="7">
        <v>0.2857</v>
      </c>
      <c r="F2" s="3">
        <v>43.65714285714286</v>
      </c>
      <c r="G2" s="3">
        <f>LN(F2)</f>
        <v>3.776366908237052</v>
      </c>
      <c r="H2" s="5">
        <v>16.18</v>
      </c>
      <c r="I2" s="1">
        <v>5.21</v>
      </c>
      <c r="J2" s="6">
        <v>17.4535557922139</v>
      </c>
      <c r="K2" s="8">
        <v>0.1705825267512833</v>
      </c>
      <c r="L2" s="11">
        <v>562077123735</v>
      </c>
      <c r="M2">
        <f>LN(L2)</f>
        <v>27.054904908270007</v>
      </c>
    </row>
    <row r="3" spans="1:13" ht="15">
      <c r="A3">
        <v>1</v>
      </c>
      <c r="B3">
        <v>2</v>
      </c>
      <c r="C3">
        <v>2015</v>
      </c>
      <c r="D3" t="s">
        <v>4</v>
      </c>
      <c r="E3" s="2">
        <v>0.2908324495117131</v>
      </c>
      <c r="F3" s="1">
        <v>37.589285714285715</v>
      </c>
      <c r="G3" s="3">
        <f aca="true" t="shared" si="0" ref="G3:G66">LN(F3)</f>
        <v>3.6267190553813324</v>
      </c>
      <c r="H3" s="5">
        <v>16.68</v>
      </c>
      <c r="I3" s="1">
        <v>5.1</v>
      </c>
      <c r="J3">
        <v>17.281693262411345</v>
      </c>
      <c r="K3" s="2">
        <v>0.17065240394790002</v>
      </c>
      <c r="L3" s="12">
        <v>2835395056</v>
      </c>
      <c r="M3">
        <f aca="true" t="shared" si="1" ref="M3:M66">LN(L3)</f>
        <v>21.76544711397696</v>
      </c>
    </row>
    <row r="4" spans="1:13" ht="15">
      <c r="A4">
        <v>1</v>
      </c>
      <c r="B4">
        <v>3</v>
      </c>
      <c r="C4">
        <v>2016</v>
      </c>
      <c r="D4" t="s">
        <v>4</v>
      </c>
      <c r="E4" s="2">
        <v>0.2801478368896668</v>
      </c>
      <c r="F4" s="1">
        <v>40.45762711864407</v>
      </c>
      <c r="G4" s="3">
        <f t="shared" si="0"/>
        <v>3.7002551824331107</v>
      </c>
      <c r="H4" s="5">
        <v>15.49</v>
      </c>
      <c r="I4" s="1">
        <v>5.21</v>
      </c>
      <c r="J4">
        <v>9.95398773006135</v>
      </c>
      <c r="K4" s="2">
        <v>0.18343213403382724</v>
      </c>
      <c r="L4" s="12">
        <v>612449245682</v>
      </c>
      <c r="M4">
        <f t="shared" si="1"/>
        <v>27.140731911739213</v>
      </c>
    </row>
    <row r="5" spans="1:13" ht="15">
      <c r="A5">
        <v>2</v>
      </c>
      <c r="B5">
        <v>1</v>
      </c>
      <c r="C5">
        <v>2014</v>
      </c>
      <c r="D5" t="s">
        <v>5</v>
      </c>
      <c r="E5" s="7">
        <v>0.3192</v>
      </c>
      <c r="F5" s="3">
        <v>41.1</v>
      </c>
      <c r="G5" s="3">
        <f t="shared" si="0"/>
        <v>3.716008121502189</v>
      </c>
      <c r="H5" s="5">
        <v>11.53</v>
      </c>
      <c r="I5" s="1">
        <v>5.21</v>
      </c>
      <c r="J5" s="6">
        <v>6.693611288378359</v>
      </c>
      <c r="K5" s="8">
        <v>0.17413424364563626</v>
      </c>
      <c r="L5" s="11">
        <v>814828286844</v>
      </c>
      <c r="M5">
        <f t="shared" si="1"/>
        <v>27.426243236999852</v>
      </c>
    </row>
    <row r="6" spans="1:13" ht="15">
      <c r="A6">
        <v>2</v>
      </c>
      <c r="B6">
        <v>2</v>
      </c>
      <c r="C6">
        <v>2015</v>
      </c>
      <c r="D6" t="s">
        <v>5</v>
      </c>
      <c r="E6" s="2">
        <v>0.33632922753063177</v>
      </c>
      <c r="F6" s="1">
        <v>37.896</v>
      </c>
      <c r="G6" s="3">
        <f t="shared" si="0"/>
        <v>3.634845565621451</v>
      </c>
      <c r="H6" s="5">
        <v>11.91</v>
      </c>
      <c r="I6" s="1">
        <v>5.25</v>
      </c>
      <c r="J6">
        <v>11.778580939699449</v>
      </c>
      <c r="K6" s="2">
        <v>0.16972247984590141</v>
      </c>
      <c r="L6" s="12">
        <v>910838475290.94</v>
      </c>
      <c r="M6">
        <f t="shared" si="1"/>
        <v>27.537631413646206</v>
      </c>
    </row>
    <row r="7" spans="1:13" ht="15">
      <c r="A7">
        <v>2</v>
      </c>
      <c r="B7">
        <v>3</v>
      </c>
      <c r="C7">
        <v>2016</v>
      </c>
      <c r="D7" t="s">
        <v>5</v>
      </c>
      <c r="E7" s="2">
        <v>0.3122502095645488</v>
      </c>
      <c r="F7" s="1">
        <v>39.944</v>
      </c>
      <c r="G7" s="3">
        <f t="shared" si="0"/>
        <v>3.687478473198308</v>
      </c>
      <c r="H7" s="5">
        <v>11.75</v>
      </c>
      <c r="I7" s="1">
        <v>5.29</v>
      </c>
      <c r="J7">
        <v>10.388710618436406</v>
      </c>
      <c r="K7" s="2">
        <v>0.18185398590822624</v>
      </c>
      <c r="L7" s="12">
        <v>898377356623</v>
      </c>
      <c r="M7">
        <f t="shared" si="1"/>
        <v>27.52385603593792</v>
      </c>
    </row>
    <row r="8" spans="1:13" ht="15">
      <c r="A8">
        <v>3</v>
      </c>
      <c r="C8">
        <v>2014</v>
      </c>
      <c r="D8" s="9" t="s">
        <v>6</v>
      </c>
      <c r="E8" s="2">
        <v>0.2607</v>
      </c>
      <c r="F8" s="3">
        <v>35.743589743589745</v>
      </c>
      <c r="G8" s="3">
        <f t="shared" si="0"/>
        <v>3.5763709451908228</v>
      </c>
      <c r="H8" s="5">
        <v>13.1</v>
      </c>
      <c r="I8" s="1">
        <v>5.28</v>
      </c>
      <c r="J8" s="6">
        <v>28.220097453341914</v>
      </c>
      <c r="K8" s="8">
        <v>0.1529520623861927</v>
      </c>
      <c r="L8" s="11">
        <v>487687376415</v>
      </c>
      <c r="M8">
        <f t="shared" si="1"/>
        <v>26.912940415413132</v>
      </c>
    </row>
    <row r="9" spans="1:13" ht="15">
      <c r="A9">
        <v>3</v>
      </c>
      <c r="B9">
        <v>1</v>
      </c>
      <c r="C9">
        <v>2015</v>
      </c>
      <c r="D9" s="9" t="s">
        <v>6</v>
      </c>
      <c r="E9" s="2">
        <v>0.26500422850222033</v>
      </c>
      <c r="F9" s="1">
        <v>36.68421052631579</v>
      </c>
      <c r="G9" s="3">
        <f t="shared" si="0"/>
        <v>3.6023464315940834</v>
      </c>
      <c r="H9" s="5">
        <v>13.39</v>
      </c>
      <c r="I9" s="1">
        <v>5.03</v>
      </c>
      <c r="J9">
        <v>24.5395267545039</v>
      </c>
      <c r="K9" s="2">
        <v>0.17465834701263772</v>
      </c>
      <c r="L9" s="12">
        <v>803294408829</v>
      </c>
      <c r="M9">
        <f t="shared" si="1"/>
        <v>27.411987119849247</v>
      </c>
    </row>
    <row r="10" spans="1:13" ht="15">
      <c r="A10">
        <v>3</v>
      </c>
      <c r="B10">
        <v>2</v>
      </c>
      <c r="C10">
        <v>2016</v>
      </c>
      <c r="D10" s="9" t="s">
        <v>6</v>
      </c>
      <c r="E10" s="2">
        <v>0.26988538767819437</v>
      </c>
      <c r="F10" s="1">
        <v>40.28813559322034</v>
      </c>
      <c r="G10" s="3">
        <f t="shared" si="0"/>
        <v>3.6960570234544745</v>
      </c>
      <c r="H10" s="5">
        <v>13.24</v>
      </c>
      <c r="I10" s="1">
        <v>5</v>
      </c>
      <c r="J10">
        <v>23.279231815091777</v>
      </c>
      <c r="K10" s="2">
        <v>0.16645744044408264</v>
      </c>
      <c r="L10" s="12">
        <v>771187500061</v>
      </c>
      <c r="M10">
        <f t="shared" si="1"/>
        <v>27.371197371684264</v>
      </c>
    </row>
    <row r="11" spans="1:13" ht="15">
      <c r="A11">
        <v>4</v>
      </c>
      <c r="C11">
        <v>2014</v>
      </c>
      <c r="D11" t="s">
        <v>7</v>
      </c>
      <c r="E11" s="7">
        <v>0.2552</v>
      </c>
      <c r="F11" s="4">
        <v>43.84782608695652</v>
      </c>
      <c r="G11" s="3">
        <f t="shared" si="0"/>
        <v>3.780725141465117</v>
      </c>
      <c r="H11" s="5">
        <v>8.75</v>
      </c>
      <c r="I11" s="1">
        <v>5.46</v>
      </c>
      <c r="J11" s="6">
        <v>23.06661227344251</v>
      </c>
      <c r="K11" s="8">
        <v>0.1955712743594114</v>
      </c>
      <c r="L11" s="11">
        <v>591372863400</v>
      </c>
      <c r="M11">
        <f t="shared" si="1"/>
        <v>27.105712557955243</v>
      </c>
    </row>
    <row r="12" spans="1:13" ht="15">
      <c r="A12">
        <v>4</v>
      </c>
      <c r="B12">
        <v>1</v>
      </c>
      <c r="C12">
        <v>2015</v>
      </c>
      <c r="D12" t="s">
        <v>7</v>
      </c>
      <c r="E12" s="2">
        <v>0.25274264705461463</v>
      </c>
      <c r="F12" s="1">
        <v>45.385714285714286</v>
      </c>
      <c r="G12" s="3">
        <f t="shared" si="0"/>
        <v>3.815197392220157</v>
      </c>
      <c r="H12" s="5">
        <v>8.57</v>
      </c>
      <c r="I12" s="1">
        <v>4.99</v>
      </c>
      <c r="J12">
        <v>12.17742705317084</v>
      </c>
      <c r="K12" s="2">
        <v>0.2052808741690489</v>
      </c>
      <c r="L12" s="12">
        <v>2755000000</v>
      </c>
      <c r="M12">
        <f t="shared" si="1"/>
        <v>21.73668327955129</v>
      </c>
    </row>
    <row r="13" spans="1:13" ht="15">
      <c r="A13">
        <v>4</v>
      </c>
      <c r="B13">
        <v>2</v>
      </c>
      <c r="C13">
        <v>2016</v>
      </c>
      <c r="D13" t="s">
        <v>7</v>
      </c>
      <c r="E13" s="2">
        <v>0.24835570674400356</v>
      </c>
      <c r="F13" s="1">
        <v>49.458333333333336</v>
      </c>
      <c r="G13" s="3">
        <f t="shared" si="0"/>
        <v>3.9011305642617224</v>
      </c>
      <c r="H13" s="5">
        <v>8.23</v>
      </c>
      <c r="I13" s="1">
        <v>5.02</v>
      </c>
      <c r="J13">
        <v>7.455756678554606</v>
      </c>
      <c r="K13" s="2">
        <v>0.20584164270164215</v>
      </c>
      <c r="L13" s="12">
        <v>1016450258702.16</v>
      </c>
      <c r="M13">
        <f t="shared" si="1"/>
        <v>27.647337534928834</v>
      </c>
    </row>
    <row r="14" spans="1:13" ht="15">
      <c r="A14">
        <v>5</v>
      </c>
      <c r="C14">
        <v>2014</v>
      </c>
      <c r="D14" t="s">
        <v>8</v>
      </c>
      <c r="E14" s="7">
        <v>0.2671</v>
      </c>
      <c r="F14" s="4">
        <v>32.95652173913044</v>
      </c>
      <c r="G14" s="3">
        <f t="shared" si="0"/>
        <v>3.495189169713222</v>
      </c>
      <c r="H14" s="5">
        <v>10.22</v>
      </c>
      <c r="I14" s="1">
        <v>5.02</v>
      </c>
      <c r="J14" s="6">
        <v>11.162469610108953</v>
      </c>
      <c r="K14" s="8">
        <v>0.1674591876911894</v>
      </c>
      <c r="L14" s="11">
        <v>937505469009</v>
      </c>
      <c r="M14">
        <f t="shared" si="1"/>
        <v>27.56648842838356</v>
      </c>
    </row>
    <row r="15" spans="1:13" ht="15">
      <c r="A15">
        <v>5</v>
      </c>
      <c r="B15">
        <v>1</v>
      </c>
      <c r="C15">
        <v>2015</v>
      </c>
      <c r="D15" t="s">
        <v>8</v>
      </c>
      <c r="E15" s="2">
        <v>0.27603671816973263</v>
      </c>
      <c r="F15" s="1">
        <v>28.92</v>
      </c>
      <c r="G15" s="3">
        <f t="shared" si="0"/>
        <v>3.3645333972905638</v>
      </c>
      <c r="H15" s="5">
        <v>9.97</v>
      </c>
      <c r="I15" s="1">
        <v>5.05</v>
      </c>
      <c r="J15">
        <v>12.225450605732297</v>
      </c>
      <c r="K15" s="2">
        <v>0.18514928324417868</v>
      </c>
      <c r="L15" s="12">
        <v>1034788549750</v>
      </c>
      <c r="M15">
        <f t="shared" si="1"/>
        <v>27.665218222015387</v>
      </c>
    </row>
    <row r="16" spans="1:13" ht="15">
      <c r="A16">
        <v>5</v>
      </c>
      <c r="B16">
        <v>2</v>
      </c>
      <c r="C16">
        <v>2016</v>
      </c>
      <c r="D16" t="s">
        <v>8</v>
      </c>
      <c r="E16" s="2">
        <v>0.27397251628318275</v>
      </c>
      <c r="F16" s="1">
        <v>31.653333333333332</v>
      </c>
      <c r="G16" s="3">
        <f t="shared" si="0"/>
        <v>3.454843461633303</v>
      </c>
      <c r="H16" s="5">
        <v>9.88</v>
      </c>
      <c r="I16" s="1">
        <v>5.09</v>
      </c>
      <c r="J16">
        <v>8.937415578568213</v>
      </c>
      <c r="K16" s="2">
        <v>0.19077439460114987</v>
      </c>
      <c r="L16" s="12">
        <v>1062701916622.19</v>
      </c>
      <c r="M16">
        <f t="shared" si="1"/>
        <v>27.691835758863654</v>
      </c>
    </row>
    <row r="17" spans="1:13" ht="15">
      <c r="A17">
        <v>6</v>
      </c>
      <c r="C17">
        <v>2014</v>
      </c>
      <c r="D17" t="s">
        <v>9</v>
      </c>
      <c r="E17" s="2">
        <v>0.2661</v>
      </c>
      <c r="F17" s="4">
        <v>31.234375</v>
      </c>
      <c r="G17" s="3">
        <f t="shared" si="0"/>
        <v>3.441519251140728</v>
      </c>
      <c r="H17" s="5">
        <v>12.77</v>
      </c>
      <c r="I17" s="1">
        <v>5.32</v>
      </c>
      <c r="J17" s="6">
        <v>4.84234687713929</v>
      </c>
      <c r="K17" s="8">
        <v>0.22643348842530797</v>
      </c>
      <c r="L17" s="11">
        <v>858878332838</v>
      </c>
      <c r="M17">
        <f t="shared" si="1"/>
        <v>27.47889311075934</v>
      </c>
    </row>
    <row r="18" spans="1:13" ht="15">
      <c r="A18">
        <v>6</v>
      </c>
      <c r="B18">
        <v>1</v>
      </c>
      <c r="C18">
        <v>2015</v>
      </c>
      <c r="D18" t="s">
        <v>9</v>
      </c>
      <c r="E18" s="2">
        <v>0.27419776090651227</v>
      </c>
      <c r="F18" s="1">
        <v>31.730434782608697</v>
      </c>
      <c r="G18" s="3">
        <f t="shared" si="0"/>
        <v>3.4572763080731974</v>
      </c>
      <c r="H18" s="5">
        <v>12.91</v>
      </c>
      <c r="I18" s="1">
        <v>4.88</v>
      </c>
      <c r="J18">
        <v>9.25551176909149</v>
      </c>
      <c r="K18" s="2">
        <v>0.21646881520983074</v>
      </c>
      <c r="L18" s="12">
        <v>1023184674398</v>
      </c>
      <c r="M18">
        <f t="shared" si="1"/>
        <v>27.65394110898902</v>
      </c>
    </row>
    <row r="19" spans="1:13" ht="15">
      <c r="A19">
        <v>6</v>
      </c>
      <c r="B19">
        <v>2</v>
      </c>
      <c r="C19">
        <v>2016</v>
      </c>
      <c r="D19" t="s">
        <v>9</v>
      </c>
      <c r="E19" s="2">
        <v>0.2641762163047141</v>
      </c>
      <c r="F19" s="1">
        <v>34.36440677966102</v>
      </c>
      <c r="G19" s="3">
        <f t="shared" si="0"/>
        <v>3.5370213420838486</v>
      </c>
      <c r="H19" s="5">
        <v>12.72</v>
      </c>
      <c r="I19" s="1">
        <v>5.02</v>
      </c>
      <c r="J19">
        <v>5.168472665724407</v>
      </c>
      <c r="K19" s="2">
        <v>0.247493122937776</v>
      </c>
      <c r="L19" s="12">
        <v>990792310450</v>
      </c>
      <c r="M19">
        <f t="shared" si="1"/>
        <v>27.621770773580753</v>
      </c>
    </row>
    <row r="20" spans="1:13" ht="15">
      <c r="A20">
        <v>7</v>
      </c>
      <c r="C20">
        <v>2014</v>
      </c>
      <c r="D20" t="s">
        <v>10</v>
      </c>
      <c r="E20" s="7">
        <v>0.2988</v>
      </c>
      <c r="F20" s="4">
        <v>29.69277108433735</v>
      </c>
      <c r="G20" s="3">
        <f t="shared" si="0"/>
        <v>3.3909036183488346</v>
      </c>
      <c r="H20" s="5">
        <v>11.07</v>
      </c>
      <c r="I20" s="1">
        <v>6.01</v>
      </c>
      <c r="J20" s="6">
        <v>16.490689403812596</v>
      </c>
      <c r="K20" s="8">
        <v>0.18349161479077328</v>
      </c>
      <c r="L20" s="11">
        <v>1199973773523</v>
      </c>
      <c r="M20">
        <f t="shared" si="1"/>
        <v>27.81332081708617</v>
      </c>
    </row>
    <row r="21" spans="1:13" ht="15">
      <c r="A21">
        <v>7</v>
      </c>
      <c r="B21">
        <v>1</v>
      </c>
      <c r="C21">
        <v>2015</v>
      </c>
      <c r="D21" t="s">
        <v>10</v>
      </c>
      <c r="E21" s="2">
        <v>0.29529303267631574</v>
      </c>
      <c r="F21" s="1">
        <v>30.00414937759336</v>
      </c>
      <c r="G21" s="3">
        <f t="shared" si="0"/>
        <v>3.401335684684297</v>
      </c>
      <c r="H21" s="5">
        <v>11.53</v>
      </c>
      <c r="I21" s="1">
        <v>5.27</v>
      </c>
      <c r="J21">
        <v>18.103698683191325</v>
      </c>
      <c r="K21" s="2">
        <v>0.16672112092894154</v>
      </c>
      <c r="L21" s="12">
        <v>1313787798437</v>
      </c>
      <c r="M21">
        <f t="shared" si="1"/>
        <v>27.903935530131484</v>
      </c>
    </row>
    <row r="22" spans="1:13" ht="15">
      <c r="A22">
        <v>7</v>
      </c>
      <c r="B22">
        <v>2</v>
      </c>
      <c r="C22">
        <v>2016</v>
      </c>
      <c r="D22" t="s">
        <v>10</v>
      </c>
      <c r="E22" s="2">
        <v>0.27573144466155397</v>
      </c>
      <c r="F22" s="1">
        <v>31.483739837398375</v>
      </c>
      <c r="G22" s="3">
        <f t="shared" si="0"/>
        <v>3.449471216918606</v>
      </c>
      <c r="H22" s="5">
        <v>11.49</v>
      </c>
      <c r="I22" s="1">
        <v>5.3</v>
      </c>
      <c r="J22">
        <v>19.28325193909796</v>
      </c>
      <c r="K22" s="2">
        <v>0.2028040680898531</v>
      </c>
      <c r="L22" s="12">
        <v>1326741149008</v>
      </c>
      <c r="M22">
        <f t="shared" si="1"/>
        <v>27.9137467874492</v>
      </c>
    </row>
    <row r="23" spans="1:13" ht="15">
      <c r="A23">
        <v>8</v>
      </c>
      <c r="C23">
        <v>2014</v>
      </c>
      <c r="D23" t="s">
        <v>11</v>
      </c>
      <c r="E23" s="7">
        <v>0.3218</v>
      </c>
      <c r="F23" s="4">
        <v>40.85454545454545</v>
      </c>
      <c r="G23" s="3">
        <f t="shared" si="0"/>
        <v>3.710018086952858</v>
      </c>
      <c r="H23" s="5">
        <v>11.75</v>
      </c>
      <c r="I23" s="1">
        <v>5.32</v>
      </c>
      <c r="J23" s="6">
        <v>21.58732660781841</v>
      </c>
      <c r="K23" s="8">
        <v>0.14239939553366543</v>
      </c>
      <c r="L23" s="11">
        <v>690459438367</v>
      </c>
      <c r="M23">
        <f t="shared" si="1"/>
        <v>27.260623065661957</v>
      </c>
    </row>
    <row r="24" spans="1:13" ht="15">
      <c r="A24">
        <v>8</v>
      </c>
      <c r="B24">
        <v>1</v>
      </c>
      <c r="C24">
        <v>2015</v>
      </c>
      <c r="D24" t="s">
        <v>11</v>
      </c>
      <c r="E24" s="2">
        <v>0.3340448008583856</v>
      </c>
      <c r="F24" s="1">
        <v>27.47787610619469</v>
      </c>
      <c r="G24" s="3">
        <f t="shared" si="0"/>
        <v>3.3133811756552385</v>
      </c>
      <c r="H24" s="5">
        <v>11.52</v>
      </c>
      <c r="I24" s="1">
        <v>4.62</v>
      </c>
      <c r="J24">
        <v>16.824425534627274</v>
      </c>
      <c r="K24" s="2">
        <v>0.13070685163208795</v>
      </c>
      <c r="L24" s="12">
        <v>828294060261</v>
      </c>
      <c r="M24">
        <f t="shared" si="1"/>
        <v>27.44263407352528</v>
      </c>
    </row>
    <row r="25" spans="1:13" ht="15">
      <c r="A25">
        <v>8</v>
      </c>
      <c r="B25">
        <v>2</v>
      </c>
      <c r="C25">
        <v>2016</v>
      </c>
      <c r="D25" t="s">
        <v>11</v>
      </c>
      <c r="E25" s="2">
        <v>0.33096989609873195</v>
      </c>
      <c r="F25" s="1">
        <v>32.888888888888886</v>
      </c>
      <c r="G25" s="3">
        <f t="shared" si="0"/>
        <v>3.493134876987841</v>
      </c>
      <c r="H25" s="5">
        <v>11.22</v>
      </c>
      <c r="I25" s="1">
        <v>4.7</v>
      </c>
      <c r="J25">
        <v>26.856392528874238</v>
      </c>
      <c r="K25" s="2">
        <v>0.1410756338767971</v>
      </c>
      <c r="L25" s="12">
        <v>951564808348</v>
      </c>
      <c r="M25">
        <f t="shared" si="1"/>
        <v>27.5813736331319</v>
      </c>
    </row>
    <row r="26" spans="1:13" ht="15">
      <c r="A26">
        <v>9</v>
      </c>
      <c r="C26">
        <v>2014</v>
      </c>
      <c r="D26" t="s">
        <v>12</v>
      </c>
      <c r="E26" s="2">
        <v>0.3691</v>
      </c>
      <c r="F26" s="4">
        <v>26.798657718120804</v>
      </c>
      <c r="G26" s="3">
        <f t="shared" si="0"/>
        <v>3.288351801117762</v>
      </c>
      <c r="H26" s="5">
        <v>11.28</v>
      </c>
      <c r="I26" s="1">
        <v>6.21</v>
      </c>
      <c r="J26" s="6">
        <v>33.92625792219616</v>
      </c>
      <c r="K26" s="8">
        <v>0.1628828352059548</v>
      </c>
      <c r="L26" s="11">
        <v>1165438703563</v>
      </c>
      <c r="M26">
        <f t="shared" si="1"/>
        <v>27.784118701643656</v>
      </c>
    </row>
    <row r="27" spans="1:13" ht="15">
      <c r="A27">
        <v>9</v>
      </c>
      <c r="B27">
        <v>1</v>
      </c>
      <c r="C27">
        <v>2015</v>
      </c>
      <c r="D27" t="s">
        <v>12</v>
      </c>
      <c r="E27" s="2">
        <v>0.3700195723894113</v>
      </c>
      <c r="F27" s="1">
        <v>22.16</v>
      </c>
      <c r="G27" s="3">
        <f t="shared" si="0"/>
        <v>3.098288861879083</v>
      </c>
      <c r="H27" s="5">
        <v>11.22</v>
      </c>
      <c r="I27" s="1">
        <v>5.36</v>
      </c>
      <c r="J27">
        <v>23.525858728603012</v>
      </c>
      <c r="K27" s="2">
        <v>0.17727434637030706</v>
      </c>
      <c r="L27" s="12">
        <v>21192943900</v>
      </c>
      <c r="M27">
        <f t="shared" si="1"/>
        <v>23.77693412831689</v>
      </c>
    </row>
    <row r="28" spans="1:13" ht="15">
      <c r="A28">
        <v>9</v>
      </c>
      <c r="B28">
        <v>2</v>
      </c>
      <c r="C28">
        <v>2016</v>
      </c>
      <c r="D28" t="s">
        <v>12</v>
      </c>
      <c r="E28" s="2">
        <v>0.33559636304681806</v>
      </c>
      <c r="F28" s="1">
        <v>24.471337579617835</v>
      </c>
      <c r="G28" s="3">
        <f t="shared" si="0"/>
        <v>3.197502537980194</v>
      </c>
      <c r="H28" s="5">
        <v>10.97</v>
      </c>
      <c r="I28" s="1">
        <v>5.21</v>
      </c>
      <c r="J28">
        <v>12.772062675620328</v>
      </c>
      <c r="K28" s="2">
        <v>0.16233103510840968</v>
      </c>
      <c r="L28" s="12">
        <v>1392174299411</v>
      </c>
      <c r="M28">
        <f t="shared" si="1"/>
        <v>27.96188788509613</v>
      </c>
    </row>
    <row r="29" spans="1:13" ht="15">
      <c r="A29">
        <v>10</v>
      </c>
      <c r="C29">
        <v>2014</v>
      </c>
      <c r="D29" t="s">
        <v>13</v>
      </c>
      <c r="E29" s="2">
        <v>0.3104</v>
      </c>
      <c r="F29" s="3">
        <v>38.17204301075269</v>
      </c>
      <c r="G29" s="3">
        <f t="shared" si="0"/>
        <v>3.6421033893162056</v>
      </c>
      <c r="H29" s="5">
        <v>9.29</v>
      </c>
      <c r="I29" s="1">
        <v>5.72</v>
      </c>
      <c r="J29" s="6">
        <v>20.255436916805355</v>
      </c>
      <c r="K29" s="8">
        <v>0.19174571094851092</v>
      </c>
      <c r="L29" s="11">
        <v>920888626752</v>
      </c>
      <c r="M29">
        <f t="shared" si="1"/>
        <v>27.548604939453046</v>
      </c>
    </row>
    <row r="30" spans="1:13" ht="15">
      <c r="A30">
        <v>10</v>
      </c>
      <c r="B30">
        <v>1</v>
      </c>
      <c r="C30">
        <v>2015</v>
      </c>
      <c r="D30" t="s">
        <v>13</v>
      </c>
      <c r="E30" s="2">
        <v>0.3257486364012925</v>
      </c>
      <c r="F30" s="1">
        <v>29.258278145695364</v>
      </c>
      <c r="G30" s="3">
        <f t="shared" si="0"/>
        <v>3.376162547165138</v>
      </c>
      <c r="H30" s="5">
        <v>9.17</v>
      </c>
      <c r="I30" s="1">
        <v>6.01</v>
      </c>
      <c r="J30">
        <v>12.181125967887294</v>
      </c>
      <c r="K30" s="2">
        <v>0.1867458519999127</v>
      </c>
      <c r="L30" s="12">
        <v>1185817096532</v>
      </c>
      <c r="M30">
        <f t="shared" si="1"/>
        <v>27.801453185835427</v>
      </c>
    </row>
    <row r="31" spans="1:13" ht="15">
      <c r="A31">
        <v>10</v>
      </c>
      <c r="B31">
        <v>2</v>
      </c>
      <c r="C31">
        <v>2016</v>
      </c>
      <c r="D31" t="s">
        <v>13</v>
      </c>
      <c r="E31" s="2">
        <v>0.28657675296201907</v>
      </c>
      <c r="F31" s="1">
        <v>29.988095238095237</v>
      </c>
      <c r="G31" s="3">
        <f t="shared" si="0"/>
        <v>3.4008004775092964</v>
      </c>
      <c r="H31" s="5">
        <v>8.79</v>
      </c>
      <c r="I31" s="1">
        <v>5.38</v>
      </c>
      <c r="J31">
        <v>9.682114268472338</v>
      </c>
      <c r="K31" s="2">
        <v>0.19027409514105892</v>
      </c>
      <c r="L31" s="12">
        <v>1176706514031</v>
      </c>
      <c r="M31">
        <f t="shared" si="1"/>
        <v>27.79374056224783</v>
      </c>
    </row>
    <row r="32" spans="1:13" ht="15">
      <c r="A32">
        <v>11</v>
      </c>
      <c r="C32">
        <v>2014</v>
      </c>
      <c r="D32" t="s">
        <v>14</v>
      </c>
      <c r="E32" s="7">
        <v>0.3957</v>
      </c>
      <c r="F32" s="4">
        <v>24.78688524590164</v>
      </c>
      <c r="G32" s="3">
        <f t="shared" si="0"/>
        <v>3.210314692566167</v>
      </c>
      <c r="H32" s="5">
        <v>14.76</v>
      </c>
      <c r="I32" s="1">
        <v>5.05</v>
      </c>
      <c r="J32" s="6">
        <v>23.390242666801765</v>
      </c>
      <c r="K32" s="8">
        <v>0.10791244149765991</v>
      </c>
      <c r="L32" s="11">
        <v>573362270294</v>
      </c>
      <c r="M32">
        <f t="shared" si="1"/>
        <v>27.074783588255183</v>
      </c>
    </row>
    <row r="33" spans="1:13" ht="15">
      <c r="A33">
        <v>11</v>
      </c>
      <c r="B33">
        <v>1</v>
      </c>
      <c r="C33">
        <v>2015</v>
      </c>
      <c r="D33" t="s">
        <v>14</v>
      </c>
      <c r="E33" s="2">
        <v>0.39759091576916245</v>
      </c>
      <c r="F33" s="1">
        <v>20.18548387096774</v>
      </c>
      <c r="G33" s="3">
        <f t="shared" si="0"/>
        <v>3.0049637258267374</v>
      </c>
      <c r="H33" s="5">
        <v>14.96</v>
      </c>
      <c r="I33" s="1">
        <v>4.95</v>
      </c>
      <c r="J33">
        <v>35.58418651021895</v>
      </c>
      <c r="K33" s="2">
        <v>0.1499120908036216</v>
      </c>
      <c r="L33" s="12">
        <v>2884735700</v>
      </c>
      <c r="M33">
        <f t="shared" si="1"/>
        <v>21.782699120924764</v>
      </c>
    </row>
    <row r="34" spans="1:13" ht="15">
      <c r="A34">
        <v>11</v>
      </c>
      <c r="B34">
        <v>2</v>
      </c>
      <c r="C34">
        <v>2016</v>
      </c>
      <c r="D34" t="s">
        <v>14</v>
      </c>
      <c r="E34" s="2">
        <v>0.38214967948745</v>
      </c>
      <c r="F34" s="1">
        <v>24.23846153846154</v>
      </c>
      <c r="G34" s="3">
        <f t="shared" si="0"/>
        <v>3.187940691301692</v>
      </c>
      <c r="H34" s="5">
        <v>15</v>
      </c>
      <c r="I34" s="1">
        <v>4.97</v>
      </c>
      <c r="J34">
        <v>23.77712989957888</v>
      </c>
      <c r="K34" s="2">
        <v>0.14255437726163098</v>
      </c>
      <c r="L34" s="12">
        <v>701306952000</v>
      </c>
      <c r="M34">
        <f t="shared" si="1"/>
        <v>27.27621150545882</v>
      </c>
    </row>
    <row r="35" spans="1:13" ht="15">
      <c r="A35">
        <v>12</v>
      </c>
      <c r="C35">
        <v>2014</v>
      </c>
      <c r="D35" t="s">
        <v>15</v>
      </c>
      <c r="E35" s="2">
        <v>0.3872</v>
      </c>
      <c r="F35" s="4">
        <v>32.027027027027025</v>
      </c>
      <c r="G35" s="3">
        <f t="shared" si="0"/>
        <v>3.466580140925007</v>
      </c>
      <c r="H35" s="5">
        <v>13.15</v>
      </c>
      <c r="I35" s="1">
        <v>5.79</v>
      </c>
      <c r="J35" s="6">
        <v>27.076561582142155</v>
      </c>
      <c r="K35" s="8">
        <v>0.1785902383437551</v>
      </c>
      <c r="L35" s="11">
        <v>612740992296</v>
      </c>
      <c r="M35">
        <f t="shared" si="1"/>
        <v>27.141208158791255</v>
      </c>
    </row>
    <row r="36" spans="1:13" ht="15">
      <c r="A36">
        <v>12</v>
      </c>
      <c r="B36">
        <v>1</v>
      </c>
      <c r="C36">
        <v>2015</v>
      </c>
      <c r="D36" t="s">
        <v>15</v>
      </c>
      <c r="E36" s="2">
        <v>0.3884737860246041</v>
      </c>
      <c r="F36" s="1">
        <v>22.813084112149532</v>
      </c>
      <c r="G36" s="3">
        <f t="shared" si="0"/>
        <v>3.127334235931054</v>
      </c>
      <c r="H36" s="5">
        <v>13.63</v>
      </c>
      <c r="I36" s="1">
        <v>4.86</v>
      </c>
      <c r="J36">
        <v>22.569885641677256</v>
      </c>
      <c r="K36" s="2">
        <v>0.17362863579112742</v>
      </c>
      <c r="L36" s="12">
        <v>642107347887</v>
      </c>
      <c r="M36">
        <f t="shared" si="1"/>
        <v>27.18802133520531</v>
      </c>
    </row>
    <row r="37" spans="1:13" ht="15">
      <c r="A37">
        <v>12</v>
      </c>
      <c r="B37">
        <v>2</v>
      </c>
      <c r="C37">
        <v>2016</v>
      </c>
      <c r="D37" t="s">
        <v>15</v>
      </c>
      <c r="E37" s="2">
        <v>0.3739498309858687</v>
      </c>
      <c r="F37" s="1">
        <v>24.30909090909091</v>
      </c>
      <c r="G37" s="3">
        <f t="shared" si="0"/>
        <v>3.190850391869472</v>
      </c>
      <c r="H37" s="5">
        <v>13.34</v>
      </c>
      <c r="I37" s="1">
        <v>5</v>
      </c>
      <c r="J37">
        <v>34.80628106999132</v>
      </c>
      <c r="K37" s="2">
        <v>0.1939122223300885</v>
      </c>
      <c r="L37" s="12">
        <v>612193469183</v>
      </c>
      <c r="M37">
        <f t="shared" si="1"/>
        <v>27.140314195617417</v>
      </c>
    </row>
    <row r="38" spans="1:13" ht="15">
      <c r="A38">
        <v>13</v>
      </c>
      <c r="C38">
        <v>2014</v>
      </c>
      <c r="D38" t="s">
        <v>16</v>
      </c>
      <c r="E38" s="2">
        <v>0.3603</v>
      </c>
      <c r="F38" s="4">
        <v>27.846938775510203</v>
      </c>
      <c r="G38" s="3">
        <f t="shared" si="0"/>
        <v>3.3267230420377665</v>
      </c>
      <c r="H38" s="5">
        <v>20.44</v>
      </c>
      <c r="I38" s="1">
        <v>4.9</v>
      </c>
      <c r="J38" s="6">
        <v>42.7820090347642</v>
      </c>
      <c r="K38" s="8">
        <v>0.11720757225211867</v>
      </c>
      <c r="L38" s="11">
        <v>253449824819</v>
      </c>
      <c r="M38">
        <f t="shared" si="1"/>
        <v>26.25843171067889</v>
      </c>
    </row>
    <row r="39" spans="1:13" ht="15">
      <c r="A39">
        <v>13</v>
      </c>
      <c r="B39">
        <v>1</v>
      </c>
      <c r="C39">
        <v>2015</v>
      </c>
      <c r="D39" t="s">
        <v>16</v>
      </c>
      <c r="E39" s="2">
        <v>0.37774354977482655</v>
      </c>
      <c r="F39" s="1">
        <v>27.505555555555556</v>
      </c>
      <c r="G39" s="3">
        <f t="shared" si="0"/>
        <v>3.314388004471213</v>
      </c>
      <c r="H39" s="5">
        <v>20.82</v>
      </c>
      <c r="I39" s="1">
        <v>4.76</v>
      </c>
      <c r="J39">
        <v>30.74943120446763</v>
      </c>
      <c r="K39" s="2">
        <v>0.1438862450474457</v>
      </c>
      <c r="L39" s="12">
        <v>326784856449.11</v>
      </c>
      <c r="M39">
        <f t="shared" si="1"/>
        <v>26.512567859963568</v>
      </c>
    </row>
    <row r="40" spans="1:13" ht="15">
      <c r="A40">
        <v>13</v>
      </c>
      <c r="B40">
        <v>2</v>
      </c>
      <c r="C40">
        <v>2016</v>
      </c>
      <c r="D40" t="s">
        <v>16</v>
      </c>
      <c r="E40" s="2">
        <v>0.3698459102441901</v>
      </c>
      <c r="F40" s="1">
        <v>30.526881720430108</v>
      </c>
      <c r="G40" s="3">
        <f t="shared" si="0"/>
        <v>3.4186076633197153</v>
      </c>
      <c r="H40" s="5">
        <v>20.98</v>
      </c>
      <c r="I40" s="1">
        <v>4.77</v>
      </c>
      <c r="J40">
        <v>46.36287893353842</v>
      </c>
      <c r="K40" s="2">
        <v>0.1433303396100041</v>
      </c>
      <c r="L40" s="12">
        <v>326673598997.45</v>
      </c>
      <c r="M40">
        <f t="shared" si="1"/>
        <v>26.512227341138512</v>
      </c>
    </row>
    <row r="41" spans="1:13" ht="15">
      <c r="A41">
        <v>14</v>
      </c>
      <c r="C41">
        <v>2014</v>
      </c>
      <c r="D41" t="s">
        <v>17</v>
      </c>
      <c r="E41" s="7">
        <v>0.2931</v>
      </c>
      <c r="F41" s="4">
        <v>33.1578947368421</v>
      </c>
      <c r="G41" s="3">
        <f t="shared" si="0"/>
        <v>3.5012808402191378</v>
      </c>
      <c r="H41" s="5">
        <v>10.86</v>
      </c>
      <c r="I41" s="1">
        <v>6.74</v>
      </c>
      <c r="J41" s="6">
        <v>23.9246978892054</v>
      </c>
      <c r="K41" s="8">
        <v>0.16574441089851635</v>
      </c>
      <c r="L41" s="11">
        <v>206170562545</v>
      </c>
      <c r="M41">
        <f t="shared" si="1"/>
        <v>26.05196963667442</v>
      </c>
    </row>
    <row r="42" spans="1:13" ht="15">
      <c r="A42">
        <v>14</v>
      </c>
      <c r="B42">
        <v>1</v>
      </c>
      <c r="C42">
        <v>2015</v>
      </c>
      <c r="D42" t="s">
        <v>17</v>
      </c>
      <c r="E42" s="2">
        <v>0.3124279594974354</v>
      </c>
      <c r="F42" s="1">
        <v>17.039473684210527</v>
      </c>
      <c r="G42" s="3">
        <f t="shared" si="0"/>
        <v>2.8355326338473072</v>
      </c>
      <c r="H42" s="5">
        <v>10.72</v>
      </c>
      <c r="I42" s="1">
        <v>5.38</v>
      </c>
      <c r="J42">
        <v>18.21059145964106</v>
      </c>
      <c r="K42" s="2">
        <v>0.19493050706451975</v>
      </c>
      <c r="L42" s="12">
        <v>231532909337</v>
      </c>
      <c r="M42">
        <f t="shared" si="1"/>
        <v>26.16798785733264</v>
      </c>
    </row>
    <row r="43" spans="1:13" ht="15">
      <c r="A43">
        <v>14</v>
      </c>
      <c r="B43">
        <v>2</v>
      </c>
      <c r="C43">
        <v>2016</v>
      </c>
      <c r="D43" t="s">
        <v>17</v>
      </c>
      <c r="E43" s="2">
        <v>0.286192464258778</v>
      </c>
      <c r="F43" s="1">
        <v>26.855670103092784</v>
      </c>
      <c r="G43" s="3">
        <f t="shared" si="0"/>
        <v>3.2904769756840846</v>
      </c>
      <c r="H43" s="5">
        <v>10.57</v>
      </c>
      <c r="I43" s="1">
        <v>5.44</v>
      </c>
      <c r="J43">
        <v>18.76098905450571</v>
      </c>
      <c r="K43" s="2">
        <v>0.1932625166119405</v>
      </c>
      <c r="L43" s="12">
        <v>222951108855</v>
      </c>
      <c r="M43">
        <f t="shared" si="1"/>
        <v>26.13021834156662</v>
      </c>
    </row>
    <row r="44" spans="1:13" ht="15">
      <c r="A44">
        <v>15</v>
      </c>
      <c r="C44">
        <v>2014</v>
      </c>
      <c r="D44" t="s">
        <v>18</v>
      </c>
      <c r="E44" s="2">
        <v>0.192</v>
      </c>
      <c r="F44" s="4">
        <v>32.42635658914729</v>
      </c>
      <c r="G44" s="3">
        <f t="shared" si="0"/>
        <v>3.4789715670805266</v>
      </c>
      <c r="H44" s="5">
        <v>6.4</v>
      </c>
      <c r="I44" s="1">
        <v>6.44</v>
      </c>
      <c r="J44" s="6">
        <v>6.237638825498251</v>
      </c>
      <c r="K44" s="8">
        <v>0.5380664568934493</v>
      </c>
      <c r="L44" s="11">
        <v>486795822556</v>
      </c>
      <c r="M44">
        <f t="shared" si="1"/>
        <v>26.911110616585</v>
      </c>
    </row>
    <row r="45" spans="1:13" ht="15">
      <c r="A45">
        <v>15</v>
      </c>
      <c r="B45">
        <v>1</v>
      </c>
      <c r="C45">
        <v>2015</v>
      </c>
      <c r="D45" t="s">
        <v>18</v>
      </c>
      <c r="E45" s="2">
        <v>0.18677529527660308</v>
      </c>
      <c r="F45" s="1">
        <v>35.104651162790695</v>
      </c>
      <c r="G45" s="3">
        <f t="shared" si="0"/>
        <v>3.558333633453331</v>
      </c>
      <c r="H45" s="5">
        <v>6.44</v>
      </c>
      <c r="I45" s="1">
        <v>5.24</v>
      </c>
      <c r="J45">
        <v>5.726230865813587</v>
      </c>
      <c r="K45" s="2">
        <v>0.5451021347716813</v>
      </c>
      <c r="L45" s="12">
        <v>1345198157524</v>
      </c>
      <c r="M45">
        <f t="shared" si="1"/>
        <v>27.927562447144624</v>
      </c>
    </row>
    <row r="46" spans="1:13" ht="15">
      <c r="A46">
        <v>15</v>
      </c>
      <c r="B46">
        <v>2</v>
      </c>
      <c r="C46">
        <v>2016</v>
      </c>
      <c r="D46" t="s">
        <v>18</v>
      </c>
      <c r="E46" s="2">
        <v>0.1895692187468134</v>
      </c>
      <c r="F46" s="1">
        <v>35.31111111111111</v>
      </c>
      <c r="G46" s="3">
        <f t="shared" si="0"/>
        <v>3.5641976767663963</v>
      </c>
      <c r="H46" s="5">
        <v>6.39</v>
      </c>
      <c r="I46" s="1">
        <v>5.51</v>
      </c>
      <c r="J46">
        <v>5.702134922553942</v>
      </c>
      <c r="K46" s="2">
        <v>0.5645738989387068</v>
      </c>
      <c r="L46" s="12">
        <v>1377541517714.9302</v>
      </c>
      <c r="M46">
        <f t="shared" si="1"/>
        <v>27.951321517421228</v>
      </c>
    </row>
    <row r="47" spans="1:13" ht="15">
      <c r="A47">
        <v>16</v>
      </c>
      <c r="C47">
        <v>2014</v>
      </c>
      <c r="D47" t="s">
        <v>19</v>
      </c>
      <c r="E47" s="2">
        <v>0.2569</v>
      </c>
      <c r="F47" s="4">
        <v>33.25301204819277</v>
      </c>
      <c r="G47" s="3">
        <f t="shared" si="0"/>
        <v>3.5041453509145977</v>
      </c>
      <c r="H47" s="5">
        <v>10.56</v>
      </c>
      <c r="I47" s="1">
        <v>6.45</v>
      </c>
      <c r="J47" s="6">
        <v>13.168136637267255</v>
      </c>
      <c r="K47" s="8">
        <v>0.279219607652647</v>
      </c>
      <c r="L47" s="11">
        <v>730631348807</v>
      </c>
      <c r="M47">
        <f t="shared" si="1"/>
        <v>27.317174858691192</v>
      </c>
    </row>
    <row r="48" spans="1:13" ht="15">
      <c r="A48">
        <v>16</v>
      </c>
      <c r="B48">
        <v>1</v>
      </c>
      <c r="C48">
        <v>2015</v>
      </c>
      <c r="D48" t="s">
        <v>19</v>
      </c>
      <c r="E48" s="2">
        <v>0.2587261552576612</v>
      </c>
      <c r="F48" s="1">
        <v>29.87769784172662</v>
      </c>
      <c r="G48" s="3">
        <f t="shared" si="0"/>
        <v>3.3971123105000616</v>
      </c>
      <c r="H48" s="5">
        <v>10.57</v>
      </c>
      <c r="I48" s="1">
        <v>5.65</v>
      </c>
      <c r="J48">
        <v>15.992283088795247</v>
      </c>
      <c r="K48" s="2">
        <v>0.2823532597840916</v>
      </c>
      <c r="L48" s="12">
        <v>1690565000</v>
      </c>
      <c r="M48">
        <f t="shared" si="1"/>
        <v>21.2483286295357</v>
      </c>
    </row>
    <row r="49" spans="1:13" ht="15">
      <c r="A49">
        <v>16</v>
      </c>
      <c r="B49">
        <v>2</v>
      </c>
      <c r="C49">
        <v>2016</v>
      </c>
      <c r="D49" t="s">
        <v>19</v>
      </c>
      <c r="E49" s="2">
        <v>0.2510352036372734</v>
      </c>
      <c r="F49" s="1">
        <v>28.92142857142857</v>
      </c>
      <c r="G49" s="3">
        <f t="shared" si="0"/>
        <v>3.3645827934228567</v>
      </c>
      <c r="H49" s="5">
        <v>10.61</v>
      </c>
      <c r="I49" s="1">
        <v>5.41</v>
      </c>
      <c r="J49">
        <v>13.97726732296571</v>
      </c>
      <c r="K49" s="2">
        <v>0.2775152967675921</v>
      </c>
      <c r="L49" s="12">
        <v>756184235392</v>
      </c>
      <c r="M49">
        <f t="shared" si="1"/>
        <v>27.35155088104497</v>
      </c>
    </row>
    <row r="50" spans="1:13" ht="15">
      <c r="A50">
        <v>17</v>
      </c>
      <c r="C50">
        <v>2014</v>
      </c>
      <c r="D50" t="s">
        <v>20</v>
      </c>
      <c r="E50" s="7">
        <v>0.2671</v>
      </c>
      <c r="F50" s="4">
        <v>33.20952380952381</v>
      </c>
      <c r="G50" s="3">
        <f t="shared" si="0"/>
        <v>3.502836696518128</v>
      </c>
      <c r="H50" s="5">
        <v>10.8</v>
      </c>
      <c r="I50" s="1">
        <v>5.42</v>
      </c>
      <c r="J50" s="6">
        <v>17.13641245972073</v>
      </c>
      <c r="K50" s="8">
        <v>0.2626792647889694</v>
      </c>
      <c r="L50" s="11">
        <v>825269727258</v>
      </c>
      <c r="M50">
        <f t="shared" si="1"/>
        <v>27.438976111978068</v>
      </c>
    </row>
    <row r="51" spans="1:13" ht="15">
      <c r="A51">
        <v>17</v>
      </c>
      <c r="B51">
        <v>1</v>
      </c>
      <c r="C51">
        <v>2015</v>
      </c>
      <c r="D51" t="s">
        <v>20</v>
      </c>
      <c r="E51" s="2">
        <v>0.26918791419746</v>
      </c>
      <c r="F51" s="1">
        <v>29.6282722513089</v>
      </c>
      <c r="G51" s="3">
        <f t="shared" si="0"/>
        <v>3.388729049095894</v>
      </c>
      <c r="H51" s="5">
        <v>10.79</v>
      </c>
      <c r="I51" s="1">
        <v>5.36</v>
      </c>
      <c r="J51">
        <v>19.9762562387944</v>
      </c>
      <c r="K51" s="2">
        <v>0.2376439329464479</v>
      </c>
      <c r="L51" s="12">
        <v>9632021815</v>
      </c>
      <c r="M51">
        <f t="shared" si="1"/>
        <v>22.98835899035666</v>
      </c>
    </row>
    <row r="52" spans="1:13" ht="15">
      <c r="A52">
        <v>17</v>
      </c>
      <c r="B52">
        <v>2</v>
      </c>
      <c r="C52">
        <v>2016</v>
      </c>
      <c r="D52" t="s">
        <v>20</v>
      </c>
      <c r="E52" s="2">
        <v>0.25869700073026364</v>
      </c>
      <c r="F52" s="1">
        <v>34.223958333333336</v>
      </c>
      <c r="G52" s="3">
        <f t="shared" si="0"/>
        <v>3.5329259348700863</v>
      </c>
      <c r="H52" s="5">
        <v>10.7</v>
      </c>
      <c r="I52" s="1">
        <v>5.4</v>
      </c>
      <c r="J52">
        <v>5.900183130907024</v>
      </c>
      <c r="K52" s="2">
        <v>0.2525916781642582</v>
      </c>
      <c r="L52" s="12">
        <v>874836163495</v>
      </c>
      <c r="M52">
        <f t="shared" si="1"/>
        <v>27.497302464052105</v>
      </c>
    </row>
    <row r="53" spans="3:13" ht="15">
      <c r="C53">
        <v>2014</v>
      </c>
      <c r="D53" t="s">
        <v>21</v>
      </c>
      <c r="E53" s="2">
        <v>0.2842</v>
      </c>
      <c r="F53" s="4">
        <v>33.46268656716418</v>
      </c>
      <c r="G53" s="3">
        <f t="shared" si="0"/>
        <v>3.510430984241139</v>
      </c>
      <c r="H53" s="5">
        <v>13.14</v>
      </c>
      <c r="I53" s="1">
        <v>5.1</v>
      </c>
      <c r="J53" s="6">
        <v>9.699976093712646</v>
      </c>
      <c r="K53" s="8">
        <v>0.2037145001658259</v>
      </c>
      <c r="L53" s="11">
        <v>647447689798</v>
      </c>
      <c r="M53">
        <f t="shared" si="1"/>
        <v>27.196303839299823</v>
      </c>
    </row>
    <row r="54" spans="1:13" ht="15">
      <c r="A54">
        <v>18</v>
      </c>
      <c r="B54">
        <v>1</v>
      </c>
      <c r="C54">
        <v>2015</v>
      </c>
      <c r="D54" t="s">
        <v>21</v>
      </c>
      <c r="E54" s="2">
        <v>0.28217643529115083</v>
      </c>
      <c r="F54" s="1">
        <v>33.99029126213592</v>
      </c>
      <c r="G54" s="3">
        <f t="shared" si="0"/>
        <v>3.52607493272503</v>
      </c>
      <c r="H54" s="5">
        <v>12.69</v>
      </c>
      <c r="I54" s="1">
        <v>5.18</v>
      </c>
      <c r="J54">
        <v>7.965672481710749</v>
      </c>
      <c r="K54" s="2">
        <v>0.21362435163509266</v>
      </c>
      <c r="L54" s="12">
        <v>946279394868</v>
      </c>
      <c r="M54">
        <f t="shared" si="1"/>
        <v>27.57580370580527</v>
      </c>
    </row>
    <row r="55" spans="1:13" ht="15">
      <c r="A55">
        <v>18</v>
      </c>
      <c r="B55">
        <v>2</v>
      </c>
      <c r="C55">
        <v>2016</v>
      </c>
      <c r="D55" t="s">
        <v>21</v>
      </c>
      <c r="E55" s="2">
        <v>0.2930810417442865</v>
      </c>
      <c r="F55" s="1">
        <v>34.41818181818182</v>
      </c>
      <c r="G55" s="3">
        <f t="shared" si="0"/>
        <v>3.538584965976852</v>
      </c>
      <c r="H55" s="5">
        <v>12.25</v>
      </c>
      <c r="I55" s="1">
        <v>5.29</v>
      </c>
      <c r="J55">
        <v>13.053446479082925</v>
      </c>
      <c r="K55" s="2">
        <v>0.18104119655730175</v>
      </c>
      <c r="L55" s="12">
        <v>1034402128542</v>
      </c>
      <c r="M55">
        <f t="shared" si="1"/>
        <v>27.664844722157163</v>
      </c>
    </row>
    <row r="56" spans="3:13" ht="15">
      <c r="C56">
        <v>2014</v>
      </c>
      <c r="D56" t="s">
        <v>22</v>
      </c>
      <c r="E56" s="2">
        <v>0.2939</v>
      </c>
      <c r="F56" s="4">
        <v>42.09090909090909</v>
      </c>
      <c r="G56" s="3">
        <f t="shared" si="0"/>
        <v>3.7398317812878634</v>
      </c>
      <c r="H56" s="5">
        <v>12.04</v>
      </c>
      <c r="I56" s="1">
        <v>5.34</v>
      </c>
      <c r="J56" s="6">
        <v>2.610680960889418</v>
      </c>
      <c r="K56" s="8">
        <v>0.2145049135682568</v>
      </c>
      <c r="L56" s="11">
        <v>598647966191</v>
      </c>
      <c r="M56">
        <f t="shared" si="1"/>
        <v>27.117939559777845</v>
      </c>
    </row>
    <row r="57" spans="1:13" ht="15">
      <c r="A57">
        <v>19</v>
      </c>
      <c r="B57">
        <v>1</v>
      </c>
      <c r="C57">
        <v>2015</v>
      </c>
      <c r="D57" t="s">
        <v>22</v>
      </c>
      <c r="E57" s="2">
        <v>0.30446781025826475</v>
      </c>
      <c r="F57" s="1">
        <v>39</v>
      </c>
      <c r="G57" s="3">
        <f t="shared" si="0"/>
        <v>3.6635616461296463</v>
      </c>
      <c r="H57" s="5">
        <v>12.54</v>
      </c>
      <c r="I57" s="1">
        <v>5.26</v>
      </c>
      <c r="J57">
        <v>8.393561103810775</v>
      </c>
      <c r="K57" s="2">
        <v>0.19778849187569017</v>
      </c>
      <c r="L57" s="12">
        <v>2080443930</v>
      </c>
      <c r="M57">
        <f t="shared" si="1"/>
        <v>21.455847135771762</v>
      </c>
    </row>
    <row r="58" spans="1:13" ht="15">
      <c r="A58">
        <v>19</v>
      </c>
      <c r="B58">
        <v>2</v>
      </c>
      <c r="C58">
        <v>2016</v>
      </c>
      <c r="D58" t="s">
        <v>22</v>
      </c>
      <c r="E58" s="2">
        <v>0.30628226008946025</v>
      </c>
      <c r="F58" s="1">
        <v>42.857142857142854</v>
      </c>
      <c r="G58" s="3">
        <f t="shared" si="0"/>
        <v>3.7578723256008875</v>
      </c>
      <c r="H58" s="5">
        <v>12.69</v>
      </c>
      <c r="I58" s="1">
        <v>5.27</v>
      </c>
      <c r="J58">
        <v>1.5657810645485257</v>
      </c>
      <c r="K58" s="2">
        <v>0.19458575403993555</v>
      </c>
      <c r="L58" s="12">
        <v>675885442161</v>
      </c>
      <c r="M58">
        <f t="shared" si="1"/>
        <v>27.23928943436981</v>
      </c>
    </row>
    <row r="59" spans="3:13" ht="15">
      <c r="C59">
        <v>2014</v>
      </c>
      <c r="D59" t="s">
        <v>23</v>
      </c>
      <c r="E59" s="7">
        <v>0.2824</v>
      </c>
      <c r="F59" s="4">
        <v>36.83720930232558</v>
      </c>
      <c r="G59" s="3">
        <f t="shared" si="0"/>
        <v>3.606508456680809</v>
      </c>
      <c r="H59" s="5">
        <v>11.8</v>
      </c>
      <c r="I59" s="1">
        <v>5.1</v>
      </c>
      <c r="J59" s="6">
        <v>6.324381013177693</v>
      </c>
      <c r="K59" s="8">
        <v>0.25343240468442757</v>
      </c>
      <c r="L59" s="11">
        <v>663007015013</v>
      </c>
      <c r="M59">
        <f t="shared" si="1"/>
        <v>27.22005140778972</v>
      </c>
    </row>
    <row r="60" spans="1:13" ht="15">
      <c r="A60">
        <v>20</v>
      </c>
      <c r="B60">
        <v>1</v>
      </c>
      <c r="C60">
        <v>2015</v>
      </c>
      <c r="D60" t="s">
        <v>23</v>
      </c>
      <c r="E60" s="2">
        <v>0.2736362203620129</v>
      </c>
      <c r="F60" s="1">
        <v>36.564516129032256</v>
      </c>
      <c r="G60" s="3">
        <f t="shared" si="0"/>
        <v>3.5990782654624374</v>
      </c>
      <c r="H60" s="5">
        <v>11.35</v>
      </c>
      <c r="I60" s="1">
        <v>5.17</v>
      </c>
      <c r="J60">
        <v>8.998381961480243</v>
      </c>
      <c r="K60" s="2">
        <v>0.24220140357946343</v>
      </c>
      <c r="L60" s="12">
        <v>806830276444.48</v>
      </c>
      <c r="M60">
        <f t="shared" si="1"/>
        <v>27.416379168902036</v>
      </c>
    </row>
    <row r="61" spans="1:13" ht="15">
      <c r="A61">
        <v>20</v>
      </c>
      <c r="B61">
        <v>2</v>
      </c>
      <c r="C61">
        <v>2016</v>
      </c>
      <c r="D61" t="s">
        <v>23</v>
      </c>
      <c r="E61" s="2">
        <v>0.2824723744034414</v>
      </c>
      <c r="F61" s="1">
        <v>41.904761904761905</v>
      </c>
      <c r="G61" s="3">
        <f t="shared" si="0"/>
        <v>3.7353994697488293</v>
      </c>
      <c r="H61" s="5">
        <v>11.03</v>
      </c>
      <c r="I61" s="1">
        <v>5.31</v>
      </c>
      <c r="J61">
        <v>5.096686425031581</v>
      </c>
      <c r="K61" s="2">
        <v>0.19764739309561016</v>
      </c>
      <c r="L61" s="12">
        <v>812479415970</v>
      </c>
      <c r="M61">
        <f t="shared" si="1"/>
        <v>27.42335641663862</v>
      </c>
    </row>
    <row r="62" spans="3:13" ht="15">
      <c r="C62">
        <v>2014</v>
      </c>
      <c r="D62" t="s">
        <v>24</v>
      </c>
      <c r="E62" s="2">
        <v>0.3261</v>
      </c>
      <c r="F62" s="4">
        <v>33.01923076923077</v>
      </c>
      <c r="G62" s="3">
        <f t="shared" si="0"/>
        <v>3.4970901423160483</v>
      </c>
      <c r="H62" s="5">
        <v>14.88</v>
      </c>
      <c r="I62" s="1">
        <v>5.82</v>
      </c>
      <c r="J62" s="6">
        <v>10.45153022764963</v>
      </c>
      <c r="K62" s="8">
        <v>0.16790746829497416</v>
      </c>
      <c r="L62" s="11">
        <v>307965607119</v>
      </c>
      <c r="M62">
        <f t="shared" si="1"/>
        <v>26.45325394848691</v>
      </c>
    </row>
    <row r="63" spans="1:13" ht="15">
      <c r="A63">
        <v>21</v>
      </c>
      <c r="B63">
        <v>1</v>
      </c>
      <c r="C63">
        <v>2015</v>
      </c>
      <c r="D63" t="s">
        <v>24</v>
      </c>
      <c r="E63" s="2">
        <v>0.33921720314903575</v>
      </c>
      <c r="F63" s="1">
        <v>32.534246575342465</v>
      </c>
      <c r="G63" s="3">
        <f t="shared" si="0"/>
        <v>3.4822932753203504</v>
      </c>
      <c r="H63" s="5">
        <v>15.61</v>
      </c>
      <c r="I63" s="1">
        <v>5.08</v>
      </c>
      <c r="J63">
        <v>12.869552783040788</v>
      </c>
      <c r="K63" s="2">
        <v>0.13276184623522502</v>
      </c>
      <c r="L63" s="12">
        <v>846392083355.37</v>
      </c>
      <c r="M63">
        <f t="shared" si="1"/>
        <v>27.464248544693106</v>
      </c>
    </row>
    <row r="64" spans="1:13" ht="15">
      <c r="A64">
        <v>21</v>
      </c>
      <c r="B64">
        <v>2</v>
      </c>
      <c r="C64">
        <v>2016</v>
      </c>
      <c r="D64" t="s">
        <v>24</v>
      </c>
      <c r="E64" s="2">
        <v>0.32121269761583354</v>
      </c>
      <c r="F64" s="1">
        <v>34.13513513513514</v>
      </c>
      <c r="G64" s="3">
        <f t="shared" si="0"/>
        <v>3.530327209706267</v>
      </c>
      <c r="H64" s="5">
        <v>15.27</v>
      </c>
      <c r="I64" s="1">
        <v>5.21</v>
      </c>
      <c r="J64">
        <v>9.767107828049657</v>
      </c>
      <c r="K64" s="2">
        <v>0.15587951956991253</v>
      </c>
      <c r="L64" s="12">
        <v>846392083355.37</v>
      </c>
      <c r="M64">
        <f t="shared" si="1"/>
        <v>27.464248544693106</v>
      </c>
    </row>
    <row r="65" spans="3:13" ht="15">
      <c r="C65">
        <v>2014</v>
      </c>
      <c r="D65" t="s">
        <v>25</v>
      </c>
      <c r="E65" s="2">
        <v>0.3293</v>
      </c>
      <c r="F65" s="4">
        <v>36.123711340206185</v>
      </c>
      <c r="G65" s="3">
        <f t="shared" si="0"/>
        <v>3.5869494735528993</v>
      </c>
      <c r="H65" s="5">
        <v>15.48</v>
      </c>
      <c r="I65" s="1">
        <v>2.29</v>
      </c>
      <c r="J65" s="6">
        <v>22.28746928746929</v>
      </c>
      <c r="K65" s="8">
        <v>0.157902061810833</v>
      </c>
      <c r="L65" s="11">
        <v>945948511615</v>
      </c>
      <c r="M65">
        <f t="shared" si="1"/>
        <v>27.575453977048774</v>
      </c>
    </row>
    <row r="66" spans="1:13" ht="15">
      <c r="A66">
        <v>22</v>
      </c>
      <c r="B66">
        <v>1</v>
      </c>
      <c r="C66">
        <v>2015</v>
      </c>
      <c r="D66" t="s">
        <v>25</v>
      </c>
      <c r="E66" s="2">
        <v>0.2980119597903235</v>
      </c>
      <c r="F66" s="1">
        <v>35.248366013071895</v>
      </c>
      <c r="G66" s="3">
        <f t="shared" si="0"/>
        <v>3.5624191739447917</v>
      </c>
      <c r="H66" s="5">
        <v>15.71</v>
      </c>
      <c r="I66" s="1">
        <v>17.42</v>
      </c>
      <c r="J66">
        <v>20.836117421711435</v>
      </c>
      <c r="K66" s="2">
        <v>0.16251834365747403</v>
      </c>
      <c r="L66" s="12">
        <v>22005845000</v>
      </c>
      <c r="M66">
        <f t="shared" si="1"/>
        <v>23.814573936835746</v>
      </c>
    </row>
    <row r="67" spans="1:13" ht="15">
      <c r="A67">
        <v>22</v>
      </c>
      <c r="B67">
        <v>2</v>
      </c>
      <c r="C67">
        <v>2016</v>
      </c>
      <c r="D67" t="s">
        <v>25</v>
      </c>
      <c r="E67" s="2">
        <v>0.2881981135081492</v>
      </c>
      <c r="F67" s="1">
        <v>34.721518987341774</v>
      </c>
      <c r="G67" s="3">
        <f aca="true" t="shared" si="2" ref="G67:G115">LN(F67)</f>
        <v>3.547359638470582</v>
      </c>
      <c r="H67" s="5">
        <v>14.6</v>
      </c>
      <c r="I67" s="1">
        <v>21.95</v>
      </c>
      <c r="J67">
        <v>8.211010218247194</v>
      </c>
      <c r="K67" s="2">
        <v>0.13895352405823302</v>
      </c>
      <c r="L67" s="12">
        <v>1119118464061.4102</v>
      </c>
      <c r="M67">
        <f aca="true" t="shared" si="3" ref="M67:M115">LN(L67)</f>
        <v>27.74356240566155</v>
      </c>
    </row>
    <row r="68" spans="3:13" ht="15">
      <c r="C68">
        <v>2014</v>
      </c>
      <c r="D68" t="s">
        <v>26</v>
      </c>
      <c r="E68" s="7">
        <v>0.3131</v>
      </c>
      <c r="F68" s="4">
        <v>32.725806451612904</v>
      </c>
      <c r="G68" s="3">
        <f t="shared" si="2"/>
        <v>3.488163954780723</v>
      </c>
      <c r="H68" s="5">
        <v>16.64</v>
      </c>
      <c r="I68" s="1">
        <v>5.47</v>
      </c>
      <c r="J68" s="6">
        <v>14.534402422006195</v>
      </c>
      <c r="K68" s="8">
        <v>0.15066693198651923</v>
      </c>
      <c r="L68" s="11">
        <v>714321167053</v>
      </c>
      <c r="M68">
        <f t="shared" si="3"/>
        <v>27.294598511949815</v>
      </c>
    </row>
    <row r="69" spans="1:13" ht="15">
      <c r="A69">
        <v>23</v>
      </c>
      <c r="B69">
        <v>1</v>
      </c>
      <c r="C69">
        <v>2015</v>
      </c>
      <c r="D69" t="s">
        <v>26</v>
      </c>
      <c r="E69" s="2">
        <v>0.3306859686859906</v>
      </c>
      <c r="F69" s="1">
        <v>32.20388349514563</v>
      </c>
      <c r="G69" s="3">
        <f t="shared" si="2"/>
        <v>3.4720870507174166</v>
      </c>
      <c r="H69" s="5">
        <v>17.08</v>
      </c>
      <c r="I69" s="1">
        <v>4.89</v>
      </c>
      <c r="J69">
        <v>11.901975302744406</v>
      </c>
      <c r="K69" s="2">
        <v>0.14369843208614802</v>
      </c>
      <c r="L69" s="12">
        <v>879045989641</v>
      </c>
      <c r="M69">
        <f t="shared" si="3"/>
        <v>27.50210305367362</v>
      </c>
    </row>
    <row r="70" spans="1:13" ht="15">
      <c r="A70">
        <v>23</v>
      </c>
      <c r="B70">
        <v>2</v>
      </c>
      <c r="C70">
        <v>2016</v>
      </c>
      <c r="D70" t="s">
        <v>26</v>
      </c>
      <c r="E70" s="2">
        <v>0.31573706335207413</v>
      </c>
      <c r="F70" s="1">
        <v>35.27777777777778</v>
      </c>
      <c r="G70" s="3">
        <f t="shared" si="2"/>
        <v>3.563253240996527</v>
      </c>
      <c r="H70" s="5">
        <v>17.14</v>
      </c>
      <c r="I70" s="1">
        <v>4.9</v>
      </c>
      <c r="J70">
        <v>17.768730403856054</v>
      </c>
      <c r="K70" s="2">
        <v>0.14947654129507562</v>
      </c>
      <c r="L70" s="12">
        <v>788056040125.1</v>
      </c>
      <c r="M70">
        <f t="shared" si="3"/>
        <v>27.392835041185627</v>
      </c>
    </row>
    <row r="71" spans="3:13" ht="15">
      <c r="C71">
        <v>2014</v>
      </c>
      <c r="D71" t="s">
        <v>27</v>
      </c>
      <c r="E71" s="2">
        <v>0.3041</v>
      </c>
      <c r="F71" s="4">
        <v>33.484375</v>
      </c>
      <c r="G71" s="3">
        <f t="shared" si="2"/>
        <v>3.511078912113905</v>
      </c>
      <c r="H71" s="5">
        <v>15.68</v>
      </c>
      <c r="I71" s="1">
        <v>6.3</v>
      </c>
      <c r="J71" s="6">
        <v>16.935096153846153</v>
      </c>
      <c r="K71" s="8">
        <v>0.24827428556710324</v>
      </c>
      <c r="L71" s="11">
        <v>781168641900</v>
      </c>
      <c r="M71">
        <f t="shared" si="3"/>
        <v>27.384056894206246</v>
      </c>
    </row>
    <row r="72" spans="1:13" ht="15">
      <c r="A72">
        <v>24</v>
      </c>
      <c r="B72">
        <v>1</v>
      </c>
      <c r="C72">
        <v>2015</v>
      </c>
      <c r="D72" t="s">
        <v>27</v>
      </c>
      <c r="E72" s="2">
        <v>0.3137829275644601</v>
      </c>
      <c r="F72" s="1">
        <v>31.99532710280374</v>
      </c>
      <c r="G72" s="3">
        <f t="shared" si="2"/>
        <v>3.4655898640992113</v>
      </c>
      <c r="H72" s="5">
        <v>15.38</v>
      </c>
      <c r="I72" s="1">
        <v>5.77</v>
      </c>
      <c r="J72">
        <v>10.380480629880383</v>
      </c>
      <c r="K72" s="2">
        <v>0.22496402716309719</v>
      </c>
      <c r="L72" s="12">
        <v>10056776100</v>
      </c>
      <c r="M72">
        <f t="shared" si="3"/>
        <v>23.0315124830606</v>
      </c>
    </row>
    <row r="73" spans="1:13" ht="15">
      <c r="A73">
        <v>24</v>
      </c>
      <c r="B73">
        <v>2</v>
      </c>
      <c r="C73">
        <v>2016</v>
      </c>
      <c r="D73" t="s">
        <v>27</v>
      </c>
      <c r="E73" s="2">
        <v>0.30142198809677373</v>
      </c>
      <c r="F73" s="1">
        <v>31.40358744394619</v>
      </c>
      <c r="G73" s="3">
        <f t="shared" si="2"/>
        <v>3.4469221361953992</v>
      </c>
      <c r="H73" s="5">
        <v>14.89</v>
      </c>
      <c r="I73" s="1">
        <v>5.86</v>
      </c>
      <c r="J73">
        <v>14.579975348440316</v>
      </c>
      <c r="K73" s="2">
        <v>0.23281557370599437</v>
      </c>
      <c r="L73" s="12">
        <v>906492165200</v>
      </c>
      <c r="M73">
        <f t="shared" si="3"/>
        <v>27.532848224191667</v>
      </c>
    </row>
    <row r="74" spans="3:13" ht="15">
      <c r="C74">
        <v>2014</v>
      </c>
      <c r="D74" t="s">
        <v>28</v>
      </c>
      <c r="E74" s="2">
        <v>0.2366</v>
      </c>
      <c r="F74" s="4">
        <v>33.79545454545455</v>
      </c>
      <c r="G74" s="3">
        <f t="shared" si="2"/>
        <v>3.520326312541894</v>
      </c>
      <c r="H74" s="5">
        <v>13.41</v>
      </c>
      <c r="I74" s="1">
        <v>7.04</v>
      </c>
      <c r="J74" s="6">
        <v>7.155823062959778</v>
      </c>
      <c r="K74" s="8">
        <v>0.36174261576223354</v>
      </c>
      <c r="L74" s="11">
        <v>610674357735</v>
      </c>
      <c r="M74">
        <f t="shared" si="3"/>
        <v>27.13782968797728</v>
      </c>
    </row>
    <row r="75" spans="1:13" ht="15">
      <c r="A75">
        <v>25</v>
      </c>
      <c r="B75">
        <v>1</v>
      </c>
      <c r="C75">
        <v>2015</v>
      </c>
      <c r="D75" t="s">
        <v>28</v>
      </c>
      <c r="E75" s="2">
        <v>0.22879521682306977</v>
      </c>
      <c r="F75" s="1">
        <v>28.26875</v>
      </c>
      <c r="G75" s="3">
        <f t="shared" si="2"/>
        <v>3.3417569542440164</v>
      </c>
      <c r="H75" s="5">
        <v>13.63</v>
      </c>
      <c r="I75" s="1">
        <v>6.58</v>
      </c>
      <c r="J75">
        <v>6.380895283772982</v>
      </c>
      <c r="K75" s="2">
        <v>0.3747074673312165</v>
      </c>
      <c r="L75" s="12">
        <v>732828550527</v>
      </c>
      <c r="M75">
        <f t="shared" si="3"/>
        <v>27.320177610419375</v>
      </c>
    </row>
    <row r="76" spans="1:13" ht="15">
      <c r="A76">
        <v>25</v>
      </c>
      <c r="B76">
        <v>2</v>
      </c>
      <c r="C76">
        <v>2016</v>
      </c>
      <c r="D76" t="s">
        <v>28</v>
      </c>
      <c r="E76" s="2">
        <v>0.23835153894905553</v>
      </c>
      <c r="F76" s="1">
        <v>30.863095238095237</v>
      </c>
      <c r="G76" s="3">
        <f t="shared" si="2"/>
        <v>3.429561141260369</v>
      </c>
      <c r="H76" s="5">
        <v>13.19</v>
      </c>
      <c r="I76" s="1">
        <v>5.5</v>
      </c>
      <c r="J76">
        <v>5.6125454508521395</v>
      </c>
      <c r="K76" s="2">
        <v>0.3919748942216116</v>
      </c>
      <c r="L76" s="12">
        <v>725260065566</v>
      </c>
      <c r="M76">
        <f t="shared" si="3"/>
        <v>27.309796138605147</v>
      </c>
    </row>
    <row r="77" spans="3:13" ht="15">
      <c r="C77">
        <v>2014</v>
      </c>
      <c r="D77" t="s">
        <v>29</v>
      </c>
      <c r="E77" s="7">
        <v>0.4155</v>
      </c>
      <c r="F77" s="4">
        <v>17.40449438202247</v>
      </c>
      <c r="G77" s="3">
        <f t="shared" si="2"/>
        <v>2.856728470684729</v>
      </c>
      <c r="H77" s="5">
        <v>22.38</v>
      </c>
      <c r="I77" s="1">
        <v>7.19</v>
      </c>
      <c r="J77" s="6">
        <v>19.178557387664487</v>
      </c>
      <c r="K77" s="8">
        <v>0.15323229310703215</v>
      </c>
      <c r="L77" s="11">
        <v>605590166980</v>
      </c>
      <c r="M77">
        <f t="shared" si="3"/>
        <v>27.129469302114845</v>
      </c>
    </row>
    <row r="78" spans="1:13" ht="15">
      <c r="A78">
        <v>26</v>
      </c>
      <c r="B78">
        <v>1</v>
      </c>
      <c r="C78">
        <v>2015</v>
      </c>
      <c r="D78" t="s">
        <v>29</v>
      </c>
      <c r="E78" s="2">
        <v>0.3972659625451371</v>
      </c>
      <c r="F78" s="1">
        <v>18.946666666666665</v>
      </c>
      <c r="G78" s="3">
        <f t="shared" si="2"/>
        <v>2.94162801456079</v>
      </c>
      <c r="H78" s="5">
        <v>22.57</v>
      </c>
      <c r="I78" s="1">
        <v>-2.66</v>
      </c>
      <c r="J78">
        <v>9.446140224153599</v>
      </c>
      <c r="K78" s="2">
        <v>0.12927198794918457</v>
      </c>
      <c r="L78" s="12">
        <v>686819103874.69</v>
      </c>
      <c r="M78">
        <f t="shared" si="3"/>
        <v>27.25533678135849</v>
      </c>
    </row>
    <row r="79" spans="1:13" ht="15">
      <c r="A79">
        <v>26</v>
      </c>
      <c r="B79">
        <v>2</v>
      </c>
      <c r="C79">
        <v>2016</v>
      </c>
      <c r="D79" t="s">
        <v>29</v>
      </c>
      <c r="E79" s="2">
        <v>0.3891593005308113</v>
      </c>
      <c r="F79" s="1">
        <v>46.91011235955056</v>
      </c>
      <c r="G79" s="3">
        <f t="shared" si="2"/>
        <v>3.848233267552816</v>
      </c>
      <c r="H79" s="5">
        <v>21.41</v>
      </c>
      <c r="I79" s="1">
        <v>0.66</v>
      </c>
      <c r="J79">
        <v>8.553347849755037</v>
      </c>
      <c r="K79" s="2">
        <v>0.1267046557168816</v>
      </c>
      <c r="L79" s="12">
        <v>662339564224.32</v>
      </c>
      <c r="M79">
        <f t="shared" si="3"/>
        <v>27.219044198271</v>
      </c>
    </row>
    <row r="80" spans="3:13" ht="15">
      <c r="C80">
        <v>2014</v>
      </c>
      <c r="D80" s="9" t="s">
        <v>30</v>
      </c>
      <c r="E80" s="2">
        <v>0.4796</v>
      </c>
      <c r="F80" s="4">
        <v>25.632653061224488</v>
      </c>
      <c r="G80" s="3">
        <f t="shared" si="2"/>
        <v>3.2438670489175174</v>
      </c>
      <c r="H80" s="5">
        <v>25.8</v>
      </c>
      <c r="I80" s="1">
        <v>0.08</v>
      </c>
      <c r="J80" s="6">
        <v>31.046141607000795</v>
      </c>
      <c r="K80" s="8">
        <v>0.068315799020497</v>
      </c>
      <c r="L80" s="11">
        <v>486223186709</v>
      </c>
      <c r="M80">
        <f t="shared" si="3"/>
        <v>26.909933587343726</v>
      </c>
    </row>
    <row r="81" spans="1:13" ht="15">
      <c r="A81">
        <v>27</v>
      </c>
      <c r="B81">
        <v>1</v>
      </c>
      <c r="C81">
        <v>2015</v>
      </c>
      <c r="D81" s="9" t="s">
        <v>30</v>
      </c>
      <c r="E81" s="2">
        <v>0.4877503234514428</v>
      </c>
      <c r="F81" s="1">
        <v>19.36046511627907</v>
      </c>
      <c r="G81" s="3">
        <f t="shared" si="2"/>
        <v>2.9632331061610366</v>
      </c>
      <c r="H81" s="5">
        <v>25.69</v>
      </c>
      <c r="I81" s="1">
        <v>2.08</v>
      </c>
      <c r="J81">
        <v>25.464881882630063</v>
      </c>
      <c r="K81" s="2">
        <v>0.10114499629159882</v>
      </c>
      <c r="L81" s="12">
        <v>587717677041</v>
      </c>
      <c r="M81">
        <f t="shared" si="3"/>
        <v>27.099512528453662</v>
      </c>
    </row>
    <row r="82" spans="1:13" ht="15">
      <c r="A82">
        <v>27</v>
      </c>
      <c r="B82">
        <v>2</v>
      </c>
      <c r="C82">
        <v>2016</v>
      </c>
      <c r="D82" s="9" t="s">
        <v>30</v>
      </c>
      <c r="E82" s="2">
        <v>0.46961310064521933</v>
      </c>
      <c r="F82" s="1">
        <v>20.26068376068376</v>
      </c>
      <c r="G82" s="3">
        <f t="shared" si="2"/>
        <v>3.008682247544417</v>
      </c>
      <c r="H82" s="5">
        <v>24.11</v>
      </c>
      <c r="I82" s="1">
        <v>6.17</v>
      </c>
      <c r="J82">
        <v>17.223075235797324</v>
      </c>
      <c r="K82" s="2">
        <v>0.09203982285332678</v>
      </c>
      <c r="L82" s="12">
        <v>586055710660</v>
      </c>
      <c r="M82">
        <f t="shared" si="3"/>
        <v>27.096680691390283</v>
      </c>
    </row>
    <row r="83" spans="3:13" ht="15">
      <c r="C83">
        <v>2014</v>
      </c>
      <c r="D83" t="s">
        <v>31</v>
      </c>
      <c r="E83" s="7">
        <v>0.38</v>
      </c>
      <c r="F83" s="3">
        <v>29.944444444444443</v>
      </c>
      <c r="G83" s="3">
        <f t="shared" si="2"/>
        <v>3.3993438130128326</v>
      </c>
      <c r="H83" s="5">
        <v>17.74</v>
      </c>
      <c r="I83" s="1">
        <v>5.62</v>
      </c>
      <c r="J83" s="6">
        <v>36.29745669001106</v>
      </c>
      <c r="K83" s="8">
        <v>0.16409407941666007</v>
      </c>
      <c r="L83" s="11">
        <v>336680288930</v>
      </c>
      <c r="M83">
        <f t="shared" si="3"/>
        <v>26.542399619463353</v>
      </c>
    </row>
    <row r="84" spans="1:13" ht="15">
      <c r="A84">
        <v>28</v>
      </c>
      <c r="B84">
        <v>1</v>
      </c>
      <c r="C84">
        <v>2015</v>
      </c>
      <c r="D84" t="s">
        <v>31</v>
      </c>
      <c r="E84" s="2">
        <v>0.40495434549348214</v>
      </c>
      <c r="F84" s="1">
        <v>26.087557603686637</v>
      </c>
      <c r="G84" s="3">
        <f t="shared" si="2"/>
        <v>3.2614584804962004</v>
      </c>
      <c r="H84" s="5">
        <v>17.41</v>
      </c>
      <c r="I84" s="1">
        <v>5.32</v>
      </c>
      <c r="J84">
        <v>22.288706058339567</v>
      </c>
      <c r="K84" s="2">
        <v>0.1796971499153667</v>
      </c>
      <c r="L84" s="12">
        <v>741370175537</v>
      </c>
      <c r="M84">
        <f t="shared" si="3"/>
        <v>27.331765899631083</v>
      </c>
    </row>
    <row r="85" spans="1:13" ht="15">
      <c r="A85">
        <v>28</v>
      </c>
      <c r="B85">
        <v>2</v>
      </c>
      <c r="C85">
        <v>2016</v>
      </c>
      <c r="D85" t="s">
        <v>31</v>
      </c>
      <c r="E85" s="2">
        <v>0.3579628475782647</v>
      </c>
      <c r="F85" s="1">
        <v>27.14814814814815</v>
      </c>
      <c r="G85" s="3">
        <f t="shared" si="2"/>
        <v>3.3013088358823226</v>
      </c>
      <c r="H85" s="5">
        <v>16.7</v>
      </c>
      <c r="I85" s="1">
        <v>5.35</v>
      </c>
      <c r="J85">
        <v>15.081535762204561</v>
      </c>
      <c r="K85" s="2">
        <v>0.20046276916282943</v>
      </c>
      <c r="L85" s="12">
        <v>751783185227.7201</v>
      </c>
      <c r="M85">
        <f t="shared" si="3"/>
        <v>27.345713801808436</v>
      </c>
    </row>
    <row r="86" spans="3:13" ht="15">
      <c r="C86">
        <v>2014</v>
      </c>
      <c r="D86" t="s">
        <v>32</v>
      </c>
      <c r="E86" s="7">
        <v>0.4368</v>
      </c>
      <c r="F86" s="4">
        <v>26.191176470588236</v>
      </c>
      <c r="G86" s="3">
        <f t="shared" si="2"/>
        <v>3.265422578113555</v>
      </c>
      <c r="H86" s="5">
        <v>20.49</v>
      </c>
      <c r="I86" s="1">
        <v>6.23</v>
      </c>
      <c r="J86" s="6">
        <v>33.37410971565269</v>
      </c>
      <c r="K86" s="8">
        <v>0.14143801552450372</v>
      </c>
      <c r="L86" s="11">
        <v>675532146621</v>
      </c>
      <c r="M86">
        <f t="shared" si="3"/>
        <v>27.238766582586642</v>
      </c>
    </row>
    <row r="87" spans="1:13" ht="15">
      <c r="A87">
        <v>29</v>
      </c>
      <c r="B87">
        <v>1</v>
      </c>
      <c r="C87">
        <v>2015</v>
      </c>
      <c r="D87" t="s">
        <v>32</v>
      </c>
      <c r="E87" s="2">
        <v>0.43839858146061444</v>
      </c>
      <c r="F87" s="1">
        <v>17.995744680851065</v>
      </c>
      <c r="G87" s="3">
        <f t="shared" si="2"/>
        <v>2.89013532332833</v>
      </c>
      <c r="H87" s="5">
        <v>20.2</v>
      </c>
      <c r="I87" s="1">
        <v>1.27</v>
      </c>
      <c r="J87">
        <v>16.37451564435775</v>
      </c>
      <c r="K87" s="2">
        <v>0.14127901959092085</v>
      </c>
      <c r="L87" s="12">
        <v>720708620719</v>
      </c>
      <c r="M87">
        <f t="shared" si="3"/>
        <v>27.303500760396776</v>
      </c>
    </row>
    <row r="88" spans="1:13" ht="15">
      <c r="A88">
        <v>29</v>
      </c>
      <c r="B88">
        <v>2</v>
      </c>
      <c r="C88">
        <v>2016</v>
      </c>
      <c r="D88" t="s">
        <v>32</v>
      </c>
      <c r="E88" s="2">
        <v>0.41175072697851145</v>
      </c>
      <c r="F88" s="1">
        <v>18.765151515151516</v>
      </c>
      <c r="G88" s="3">
        <f t="shared" si="2"/>
        <v>2.9320015069029886</v>
      </c>
      <c r="H88" s="5">
        <v>20.09</v>
      </c>
      <c r="I88" s="1">
        <v>2.58</v>
      </c>
      <c r="J88">
        <v>19.12484351883464</v>
      </c>
      <c r="K88" s="2">
        <v>0.15323817027956438</v>
      </c>
      <c r="L88" s="12">
        <v>706019090447</v>
      </c>
      <c r="M88">
        <f t="shared" si="3"/>
        <v>27.282908114367274</v>
      </c>
    </row>
    <row r="89" spans="3:13" ht="15">
      <c r="C89">
        <v>2014</v>
      </c>
      <c r="D89" t="s">
        <v>33</v>
      </c>
      <c r="E89" s="2">
        <v>0.2054</v>
      </c>
      <c r="F89" s="4">
        <v>43.95652173913044</v>
      </c>
      <c r="G89" s="3">
        <f t="shared" si="2"/>
        <v>3.783201003091322</v>
      </c>
      <c r="H89" s="5">
        <v>7.95</v>
      </c>
      <c r="I89" s="1">
        <v>5.85</v>
      </c>
      <c r="J89" s="6">
        <v>6.010353601825042</v>
      </c>
      <c r="K89" s="8">
        <v>0.5142710969896064</v>
      </c>
      <c r="L89" s="11">
        <v>364617057836</v>
      </c>
      <c r="M89">
        <f t="shared" si="3"/>
        <v>26.622113483165155</v>
      </c>
    </row>
    <row r="90" spans="1:13" ht="15">
      <c r="A90">
        <v>30</v>
      </c>
      <c r="B90">
        <v>1</v>
      </c>
      <c r="C90">
        <v>2015</v>
      </c>
      <c r="D90" t="s">
        <v>33</v>
      </c>
      <c r="E90" s="2">
        <v>0.201391660451098</v>
      </c>
      <c r="F90" s="1">
        <v>47.41509433962264</v>
      </c>
      <c r="G90" s="3">
        <f t="shared" si="2"/>
        <v>3.8589406239914705</v>
      </c>
      <c r="H90" s="5">
        <v>8.51</v>
      </c>
      <c r="I90" s="1">
        <v>5.36</v>
      </c>
      <c r="J90">
        <v>3.589240454582618</v>
      </c>
      <c r="K90" s="2">
        <v>0.5293092376846161</v>
      </c>
      <c r="L90" s="12">
        <v>418766221977</v>
      </c>
      <c r="M90">
        <f t="shared" si="3"/>
        <v>26.7605786583849</v>
      </c>
    </row>
    <row r="91" spans="1:13" ht="15">
      <c r="A91">
        <v>30</v>
      </c>
      <c r="B91">
        <v>2</v>
      </c>
      <c r="C91">
        <v>2016</v>
      </c>
      <c r="D91" t="s">
        <v>33</v>
      </c>
      <c r="E91" s="2">
        <v>0.24759809429148222</v>
      </c>
      <c r="F91" s="1">
        <v>49.90384615384615</v>
      </c>
      <c r="G91" s="3">
        <f t="shared" si="2"/>
        <v>3.910098077018562</v>
      </c>
      <c r="H91" s="5">
        <v>8.4</v>
      </c>
      <c r="I91" s="1">
        <v>5.5</v>
      </c>
      <c r="J91">
        <v>5.71123824299428</v>
      </c>
      <c r="K91" s="2">
        <v>0.33926270342079046</v>
      </c>
      <c r="L91" s="12">
        <v>409143544794.6</v>
      </c>
      <c r="M91">
        <f t="shared" si="3"/>
        <v>26.73733189668328</v>
      </c>
    </row>
    <row r="92" spans="3:13" ht="15">
      <c r="C92">
        <v>2014</v>
      </c>
      <c r="D92" t="s">
        <v>34</v>
      </c>
      <c r="E92" s="2">
        <v>0.2193</v>
      </c>
      <c r="F92" s="4">
        <v>51.6</v>
      </c>
      <c r="G92" s="3">
        <f t="shared" si="2"/>
        <v>3.9435216724875173</v>
      </c>
      <c r="H92" s="5">
        <v>7.15</v>
      </c>
      <c r="I92" s="1">
        <v>5.88</v>
      </c>
      <c r="J92" s="6">
        <v>8.484270734032412</v>
      </c>
      <c r="K92" s="8">
        <v>0.4907033360978089</v>
      </c>
      <c r="L92" s="11">
        <v>243247166892</v>
      </c>
      <c r="M92">
        <f t="shared" si="3"/>
        <v>26.21734391104645</v>
      </c>
    </row>
    <row r="93" spans="1:13" ht="15">
      <c r="A93">
        <v>31</v>
      </c>
      <c r="B93">
        <v>1</v>
      </c>
      <c r="C93">
        <v>2015</v>
      </c>
      <c r="D93" t="s">
        <v>34</v>
      </c>
      <c r="E93" s="2">
        <v>0.23032042423027727</v>
      </c>
      <c r="F93" s="1">
        <v>48.964285714285715</v>
      </c>
      <c r="G93" s="3">
        <f t="shared" si="2"/>
        <v>3.8910911693871104</v>
      </c>
      <c r="H93" s="5">
        <v>7.29</v>
      </c>
      <c r="I93" s="1">
        <v>5.68</v>
      </c>
      <c r="J93">
        <v>7.871939736346516</v>
      </c>
      <c r="K93" s="2">
        <v>0.49187077702702703</v>
      </c>
      <c r="L93" s="12">
        <v>4678622950</v>
      </c>
      <c r="M93">
        <f t="shared" si="3"/>
        <v>22.266269662125467</v>
      </c>
    </row>
    <row r="94" spans="1:13" ht="15">
      <c r="A94">
        <v>31</v>
      </c>
      <c r="B94">
        <v>2</v>
      </c>
      <c r="C94">
        <v>2016</v>
      </c>
      <c r="D94" t="s">
        <v>34</v>
      </c>
      <c r="E94" s="2">
        <v>0.2593180889482601</v>
      </c>
      <c r="F94" s="1">
        <v>48.06666666666667</v>
      </c>
      <c r="G94" s="3">
        <f t="shared" si="2"/>
        <v>3.8725889361827392</v>
      </c>
      <c r="H94" s="5">
        <v>7.18</v>
      </c>
      <c r="I94" s="1">
        <v>5.76</v>
      </c>
      <c r="J94">
        <v>2.8596802841918296</v>
      </c>
      <c r="K94" s="2">
        <v>0.31635262282465676</v>
      </c>
      <c r="L94" s="12">
        <v>291950971060.2</v>
      </c>
      <c r="M94">
        <f t="shared" si="3"/>
        <v>26.399851717788597</v>
      </c>
    </row>
    <row r="95" spans="3:13" ht="15">
      <c r="C95">
        <v>2014</v>
      </c>
      <c r="D95" t="s">
        <v>35</v>
      </c>
      <c r="E95" s="7">
        <v>0.1999</v>
      </c>
      <c r="F95" s="4">
        <v>40.358695652173914</v>
      </c>
      <c r="G95" s="3">
        <f t="shared" si="2"/>
        <v>3.69780687712804</v>
      </c>
      <c r="H95" s="5">
        <v>4.8</v>
      </c>
      <c r="I95" s="1">
        <v>5.8</v>
      </c>
      <c r="J95" s="6">
        <v>3.892653439282406</v>
      </c>
      <c r="K95" s="8">
        <v>0.6085930961016562</v>
      </c>
      <c r="L95" s="11">
        <v>432485880953</v>
      </c>
      <c r="M95">
        <f t="shared" si="3"/>
        <v>26.792815517590103</v>
      </c>
    </row>
    <row r="96" spans="1:13" ht="15">
      <c r="A96">
        <v>32</v>
      </c>
      <c r="B96">
        <v>1</v>
      </c>
      <c r="C96">
        <v>2015</v>
      </c>
      <c r="D96" t="s">
        <v>35</v>
      </c>
      <c r="E96" s="2">
        <v>0.21381894828792297</v>
      </c>
      <c r="F96" s="1">
        <v>44.780701754385966</v>
      </c>
      <c r="G96" s="3">
        <f t="shared" si="2"/>
        <v>3.8017772822042706</v>
      </c>
      <c r="H96" s="5">
        <v>4.6</v>
      </c>
      <c r="I96" s="1">
        <v>5.61</v>
      </c>
      <c r="J96">
        <v>6.025475171658871</v>
      </c>
      <c r="K96" s="2">
        <v>0.5654736288433032</v>
      </c>
      <c r="L96" s="12">
        <v>674167696845</v>
      </c>
      <c r="M96">
        <f t="shared" si="3"/>
        <v>27.236744725286417</v>
      </c>
    </row>
    <row r="97" spans="1:13" ht="15">
      <c r="A97">
        <v>32</v>
      </c>
      <c r="B97">
        <v>2</v>
      </c>
      <c r="C97">
        <v>2016</v>
      </c>
      <c r="D97" t="s">
        <v>35</v>
      </c>
      <c r="E97" s="2">
        <v>0.23317869912548056</v>
      </c>
      <c r="F97" s="1">
        <v>40.4453125</v>
      </c>
      <c r="G97" s="3">
        <f t="shared" si="2"/>
        <v>3.6999507529822844</v>
      </c>
      <c r="H97" s="5">
        <v>4.33</v>
      </c>
      <c r="I97" s="1">
        <v>5.61</v>
      </c>
      <c r="J97">
        <v>4.281789846267632</v>
      </c>
      <c r="K97" s="2">
        <v>0.5325170996461047</v>
      </c>
      <c r="L97" s="12">
        <v>718979346533.56</v>
      </c>
      <c r="M97">
        <f t="shared" si="3"/>
        <v>27.30109846898862</v>
      </c>
    </row>
    <row r="98" spans="3:13" ht="15">
      <c r="C98">
        <v>2014</v>
      </c>
      <c r="D98" t="s">
        <v>36</v>
      </c>
      <c r="E98" s="2">
        <v>0.3</v>
      </c>
      <c r="F98" s="4">
        <v>33.10344827586207</v>
      </c>
      <c r="G98" s="3">
        <f t="shared" si="2"/>
        <v>3.499637454475408</v>
      </c>
      <c r="H98" s="5">
        <v>8.37</v>
      </c>
      <c r="I98" s="1">
        <v>5.93</v>
      </c>
      <c r="J98" s="6">
        <v>18.398876404494384</v>
      </c>
      <c r="K98" s="8">
        <v>0.40331544288378823</v>
      </c>
      <c r="L98" s="11">
        <v>253449824819</v>
      </c>
      <c r="M98">
        <f t="shared" si="3"/>
        <v>26.25843171067889</v>
      </c>
    </row>
    <row r="99" spans="1:13" ht="15">
      <c r="A99">
        <v>33</v>
      </c>
      <c r="B99">
        <v>1</v>
      </c>
      <c r="C99">
        <v>2015</v>
      </c>
      <c r="D99" t="s">
        <v>36</v>
      </c>
      <c r="E99" s="2">
        <v>0.2766385341359534</v>
      </c>
      <c r="F99" s="1">
        <v>35.30952380952381</v>
      </c>
      <c r="G99" s="3">
        <f t="shared" si="2"/>
        <v>3.564152723854564</v>
      </c>
      <c r="H99" s="5">
        <v>8.17</v>
      </c>
      <c r="I99" s="1">
        <v>5.86</v>
      </c>
      <c r="J99">
        <v>7.205121220375919</v>
      </c>
      <c r="K99" s="2">
        <v>0.4229680481396728</v>
      </c>
      <c r="L99" s="12">
        <v>326784856449.11</v>
      </c>
      <c r="M99">
        <f t="shared" si="3"/>
        <v>26.512567859963568</v>
      </c>
    </row>
    <row r="100" spans="1:13" ht="15">
      <c r="A100">
        <v>33</v>
      </c>
      <c r="B100">
        <v>2</v>
      </c>
      <c r="C100">
        <v>2016</v>
      </c>
      <c r="D100" t="s">
        <v>36</v>
      </c>
      <c r="E100" s="2">
        <v>0.29094540562222043</v>
      </c>
      <c r="F100" s="1">
        <v>39.04761904761905</v>
      </c>
      <c r="G100" s="3">
        <f t="shared" si="2"/>
        <v>3.664781902534876</v>
      </c>
      <c r="H100" s="5">
        <v>7.97</v>
      </c>
      <c r="I100" s="1">
        <v>5.88</v>
      </c>
      <c r="J100">
        <v>17.10259301014656</v>
      </c>
      <c r="K100" s="2">
        <v>0.3598524418908331</v>
      </c>
      <c r="L100" s="12">
        <v>326673598997.45</v>
      </c>
      <c r="M100">
        <f t="shared" si="3"/>
        <v>26.512227341138512</v>
      </c>
    </row>
    <row r="101" spans="3:13" ht="15">
      <c r="C101">
        <v>2014</v>
      </c>
      <c r="D101" t="s">
        <v>37</v>
      </c>
      <c r="E101" s="2">
        <v>0.2606</v>
      </c>
      <c r="F101" s="4">
        <v>36.714285714285715</v>
      </c>
      <c r="G101" s="3">
        <f t="shared" si="2"/>
        <v>3.6031659358399066</v>
      </c>
      <c r="H101" s="5">
        <v>7.34</v>
      </c>
      <c r="I101" s="1">
        <v>5.7</v>
      </c>
      <c r="J101" s="6">
        <v>4.65055176037835</v>
      </c>
      <c r="K101" s="8">
        <v>0.3647822313397507</v>
      </c>
      <c r="L101" s="11">
        <v>206170562545</v>
      </c>
      <c r="M101">
        <f t="shared" si="3"/>
        <v>26.05196963667442</v>
      </c>
    </row>
    <row r="102" spans="1:13" ht="15">
      <c r="A102">
        <v>34</v>
      </c>
      <c r="B102">
        <v>1</v>
      </c>
      <c r="C102">
        <v>2015</v>
      </c>
      <c r="D102" t="s">
        <v>37</v>
      </c>
      <c r="E102" s="2">
        <v>0.27183555847428575</v>
      </c>
      <c r="F102" s="1">
        <v>43.78260869565217</v>
      </c>
      <c r="G102" s="3">
        <f t="shared" si="2"/>
        <v>3.7792366767894126</v>
      </c>
      <c r="H102" s="5">
        <v>7.47</v>
      </c>
      <c r="I102" s="1">
        <v>5.53</v>
      </c>
      <c r="J102">
        <v>0.961665129758925</v>
      </c>
      <c r="K102" s="2">
        <v>0.40709803684199913</v>
      </c>
      <c r="L102" s="12">
        <v>231532909337</v>
      </c>
      <c r="M102">
        <f t="shared" si="3"/>
        <v>26.16798785733264</v>
      </c>
    </row>
    <row r="103" spans="1:13" ht="15">
      <c r="A103">
        <v>34</v>
      </c>
      <c r="B103">
        <v>2</v>
      </c>
      <c r="C103">
        <v>2016</v>
      </c>
      <c r="D103" t="s">
        <v>37</v>
      </c>
      <c r="E103" s="2">
        <v>0.2849692602323036</v>
      </c>
      <c r="F103" s="1">
        <v>45.625</v>
      </c>
      <c r="G103" s="3">
        <f t="shared" si="2"/>
        <v>3.8204558119026557</v>
      </c>
      <c r="H103" s="5">
        <v>7.62</v>
      </c>
      <c r="I103" s="1">
        <v>5.46</v>
      </c>
      <c r="J103">
        <v>6.428130783466996</v>
      </c>
      <c r="K103" s="2">
        <v>0.28491795556253435</v>
      </c>
      <c r="L103" s="12">
        <v>222951108855</v>
      </c>
      <c r="M103">
        <f t="shared" si="3"/>
        <v>26.13021834156662</v>
      </c>
    </row>
    <row r="104" spans="3:13" ht="15">
      <c r="C104">
        <v>2014</v>
      </c>
      <c r="D104" t="s">
        <v>38</v>
      </c>
      <c r="E104" s="7">
        <v>0.2162</v>
      </c>
      <c r="F104" s="4">
        <v>40.61904761904762</v>
      </c>
      <c r="G104" s="3">
        <f t="shared" si="2"/>
        <v>3.7042371097682563</v>
      </c>
      <c r="H104" s="5">
        <v>6.42</v>
      </c>
      <c r="I104" s="1">
        <v>5.83</v>
      </c>
      <c r="J104" s="6">
        <v>5.622593068035943</v>
      </c>
      <c r="K104" s="8">
        <v>0.5487061732756336</v>
      </c>
      <c r="L104" s="11">
        <v>170425316675</v>
      </c>
      <c r="M104">
        <f t="shared" si="3"/>
        <v>25.86156301234228</v>
      </c>
    </row>
    <row r="105" spans="1:13" ht="15">
      <c r="A105">
        <v>35</v>
      </c>
      <c r="B105">
        <v>1</v>
      </c>
      <c r="C105">
        <v>2015</v>
      </c>
      <c r="D105" t="s">
        <v>38</v>
      </c>
      <c r="E105" s="2">
        <v>0.20616550550018414</v>
      </c>
      <c r="F105" s="1">
        <v>47.21739130434783</v>
      </c>
      <c r="G105" s="3">
        <f t="shared" si="2"/>
        <v>3.854762284564731</v>
      </c>
      <c r="H105" s="5">
        <v>6.16</v>
      </c>
      <c r="I105" s="1">
        <v>5.74</v>
      </c>
      <c r="J105">
        <v>9.052333804809052</v>
      </c>
      <c r="K105" s="2">
        <v>0.5065145601921344</v>
      </c>
      <c r="L105" s="12">
        <v>212759435325</v>
      </c>
      <c r="M105">
        <f t="shared" si="3"/>
        <v>26.083427952770194</v>
      </c>
    </row>
    <row r="106" spans="1:13" ht="15">
      <c r="A106">
        <v>35</v>
      </c>
      <c r="B106">
        <v>2</v>
      </c>
      <c r="C106">
        <v>2016</v>
      </c>
      <c r="D106" t="s">
        <v>38</v>
      </c>
      <c r="E106" s="2">
        <v>0.25079239968412004</v>
      </c>
      <c r="F106" s="1">
        <v>48.91304347826087</v>
      </c>
      <c r="G106" s="3">
        <f t="shared" si="2"/>
        <v>3.890044098709371</v>
      </c>
      <c r="H106" s="5">
        <v>5.73</v>
      </c>
      <c r="I106" s="1">
        <v>5.77</v>
      </c>
      <c r="J106">
        <v>9.122203098106713</v>
      </c>
      <c r="K106" s="2">
        <v>0.36523544508203815</v>
      </c>
      <c r="L106" s="12">
        <v>8777367600</v>
      </c>
      <c r="M106">
        <f t="shared" si="3"/>
        <v>22.89544238187145</v>
      </c>
    </row>
    <row r="107" spans="3:13" ht="15">
      <c r="C107">
        <v>2014</v>
      </c>
      <c r="D107" t="s">
        <v>39</v>
      </c>
      <c r="E107" s="2">
        <v>0.1988</v>
      </c>
      <c r="F107" s="4">
        <v>38.65</v>
      </c>
      <c r="G107" s="3">
        <f t="shared" si="2"/>
        <v>3.654546775033431</v>
      </c>
      <c r="H107" s="5">
        <v>4.86</v>
      </c>
      <c r="I107" s="1">
        <v>6.62</v>
      </c>
      <c r="J107" s="6">
        <v>1.6143633071816537</v>
      </c>
      <c r="K107" s="8">
        <v>0.5901736708445974</v>
      </c>
      <c r="L107" s="11">
        <v>337861739000</v>
      </c>
      <c r="M107">
        <f t="shared" si="3"/>
        <v>26.545902592530098</v>
      </c>
    </row>
    <row r="108" spans="1:13" ht="15">
      <c r="A108">
        <v>36</v>
      </c>
      <c r="B108">
        <v>1</v>
      </c>
      <c r="C108">
        <v>2015</v>
      </c>
      <c r="D108" t="s">
        <v>39</v>
      </c>
      <c r="E108" s="2">
        <v>0.1766945045302865</v>
      </c>
      <c r="F108" s="1">
        <v>44.97872340425532</v>
      </c>
      <c r="G108" s="3">
        <f t="shared" si="2"/>
        <v>3.8061895647201243</v>
      </c>
      <c r="H108" s="5">
        <v>4.89</v>
      </c>
      <c r="I108" s="1">
        <v>6.15</v>
      </c>
      <c r="J108">
        <v>6.264845605700713</v>
      </c>
      <c r="K108" s="2">
        <v>0.6455143921697329</v>
      </c>
      <c r="L108" s="12">
        <v>457986460000</v>
      </c>
      <c r="M108">
        <f t="shared" si="3"/>
        <v>26.850105457304814</v>
      </c>
    </row>
    <row r="109" spans="1:13" ht="15">
      <c r="A109">
        <v>36</v>
      </c>
      <c r="B109">
        <v>2</v>
      </c>
      <c r="C109">
        <v>2016</v>
      </c>
      <c r="D109" t="s">
        <v>39</v>
      </c>
      <c r="E109" s="2">
        <v>0.25924394190095285</v>
      </c>
      <c r="F109" s="1">
        <v>44.67391304347826</v>
      </c>
      <c r="G109" s="3">
        <f t="shared" si="2"/>
        <v>3.79938973044124</v>
      </c>
      <c r="H109" s="5">
        <v>5.16</v>
      </c>
      <c r="I109" s="1">
        <v>5.9</v>
      </c>
      <c r="J109">
        <v>0</v>
      </c>
      <c r="K109" s="2">
        <v>0.36913732123635246</v>
      </c>
      <c r="L109" s="12">
        <v>480528714000</v>
      </c>
      <c r="M109">
        <f t="shared" si="3"/>
        <v>26.898152822156092</v>
      </c>
    </row>
    <row r="110" spans="3:13" ht="15">
      <c r="C110">
        <v>2014</v>
      </c>
      <c r="D110" t="s">
        <v>40</v>
      </c>
      <c r="E110" s="2">
        <v>0.2189</v>
      </c>
      <c r="F110" s="4">
        <v>23.3321554770318</v>
      </c>
      <c r="G110" s="3">
        <f t="shared" si="2"/>
        <v>3.1498324725513336</v>
      </c>
      <c r="H110" s="5">
        <v>5.79</v>
      </c>
      <c r="I110" s="1">
        <v>6.96</v>
      </c>
      <c r="J110" s="6">
        <v>6.460173446293737</v>
      </c>
      <c r="K110" s="8">
        <v>0.5188966297642451</v>
      </c>
      <c r="L110" s="11">
        <v>2047457663084</v>
      </c>
      <c r="M110">
        <f t="shared" si="3"/>
        <v>28.347619975089405</v>
      </c>
    </row>
    <row r="111" spans="1:13" ht="15">
      <c r="A111">
        <v>37</v>
      </c>
      <c r="B111">
        <v>1</v>
      </c>
      <c r="C111">
        <v>2015</v>
      </c>
      <c r="D111" t="s">
        <v>40</v>
      </c>
      <c r="E111" s="2">
        <v>0.20789039701235335</v>
      </c>
      <c r="F111" s="1">
        <v>27.05685618729097</v>
      </c>
      <c r="G111" s="3">
        <f t="shared" si="2"/>
        <v>3.2979404366618508</v>
      </c>
      <c r="H111" s="5">
        <v>5.82</v>
      </c>
      <c r="I111" s="1">
        <v>5.97</v>
      </c>
      <c r="J111">
        <v>6.362983811556696</v>
      </c>
      <c r="K111" s="2">
        <v>0.5472122137564256</v>
      </c>
      <c r="L111" s="12">
        <v>1877328145188</v>
      </c>
      <c r="M111">
        <f t="shared" si="3"/>
        <v>28.260870682540627</v>
      </c>
    </row>
    <row r="112" spans="1:13" ht="15">
      <c r="A112">
        <v>37</v>
      </c>
      <c r="B112">
        <v>2</v>
      </c>
      <c r="C112">
        <v>2016</v>
      </c>
      <c r="D112" t="s">
        <v>40</v>
      </c>
      <c r="E112" s="2">
        <v>0.19013784662071856</v>
      </c>
      <c r="F112" s="1">
        <v>31.071428571428573</v>
      </c>
      <c r="G112" s="3">
        <f t="shared" si="2"/>
        <v>3.4362887014734254</v>
      </c>
      <c r="H112" s="5">
        <v>5.63</v>
      </c>
      <c r="I112" s="1">
        <v>6</v>
      </c>
      <c r="J112">
        <v>4.293526985834678</v>
      </c>
      <c r="K112" s="2">
        <v>0.5601703297409086</v>
      </c>
      <c r="L112" s="12">
        <v>1894449870608</v>
      </c>
      <c r="M112">
        <f t="shared" si="3"/>
        <v>28.26994960656831</v>
      </c>
    </row>
    <row r="113" spans="3:13" ht="15">
      <c r="C113">
        <v>2014</v>
      </c>
      <c r="D113" t="s">
        <v>41</v>
      </c>
      <c r="E113" s="7">
        <v>0.2521</v>
      </c>
      <c r="F113" s="4">
        <v>32.19047619047619</v>
      </c>
      <c r="G113" s="3">
        <f t="shared" si="2"/>
        <v>3.4716706383195413</v>
      </c>
      <c r="H113" s="5">
        <v>4.59</v>
      </c>
      <c r="I113" s="1">
        <v>6.9</v>
      </c>
      <c r="J113" s="6">
        <v>3.82258064516129</v>
      </c>
      <c r="K113" s="8">
        <v>0.2784976062010791</v>
      </c>
      <c r="L113" s="11">
        <v>182528699376</v>
      </c>
      <c r="M113">
        <f t="shared" si="3"/>
        <v>25.93017325446019</v>
      </c>
    </row>
    <row r="114" spans="1:13" ht="15">
      <c r="A114">
        <v>38</v>
      </c>
      <c r="B114">
        <v>1</v>
      </c>
      <c r="C114">
        <v>2015</v>
      </c>
      <c r="D114" t="s">
        <v>41</v>
      </c>
      <c r="E114" s="2">
        <v>0.2571802655738531</v>
      </c>
      <c r="F114" s="1">
        <v>32.88461538461539</v>
      </c>
      <c r="G114" s="3">
        <f t="shared" si="2"/>
        <v>3.493004930915278</v>
      </c>
      <c r="H114" s="5">
        <v>4.71</v>
      </c>
      <c r="I114" s="1">
        <v>6.69</v>
      </c>
      <c r="J114">
        <v>10.542313229883218</v>
      </c>
      <c r="K114" s="2">
        <v>0.34101619888954604</v>
      </c>
      <c r="L114" s="12">
        <v>234995695651</v>
      </c>
      <c r="M114">
        <f t="shared" si="3"/>
        <v>26.1828330345441</v>
      </c>
    </row>
    <row r="115" spans="1:13" ht="15">
      <c r="A115">
        <v>38</v>
      </c>
      <c r="B115">
        <v>2</v>
      </c>
      <c r="C115">
        <v>2016</v>
      </c>
      <c r="D115" t="s">
        <v>41</v>
      </c>
      <c r="E115" s="2">
        <v>0.2483215219022208</v>
      </c>
      <c r="F115" s="1">
        <v>36.76923076923077</v>
      </c>
      <c r="G115" s="3">
        <f t="shared" si="2"/>
        <v>3.6046613750299192</v>
      </c>
      <c r="H115" s="5">
        <v>4.48</v>
      </c>
      <c r="I115" s="1">
        <v>6.61</v>
      </c>
      <c r="J115">
        <v>5.319004217113318</v>
      </c>
      <c r="K115" s="2">
        <v>0.27786008230452675</v>
      </c>
      <c r="L115" s="12">
        <v>231584552198</v>
      </c>
      <c r="M115">
        <f t="shared" si="3"/>
        <v>26.168210880066624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Agustina Adiningtyas</dc:creator>
  <cp:keywords/>
  <dc:description/>
  <cp:lastModifiedBy>Agustina Adiningtyas</cp:lastModifiedBy>
  <dcterms:created xsi:type="dcterms:W3CDTF">2018-03-07T23:29:25Z</dcterms:created>
  <dcterms:modified xsi:type="dcterms:W3CDTF">2018-08-20T14:07:28Z</dcterms:modified>
  <cp:category/>
  <cp:version/>
  <cp:contentType/>
  <cp:contentStatus/>
</cp:coreProperties>
</file>