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1"/>
  </bookViews>
  <sheets>
    <sheet name="Awal" sheetId="1" r:id="rId1"/>
    <sheet name="Transform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<sst xmlns="http://schemas.openxmlformats.org/spreadsheetml/2006/main" count="12" uniqueCount="6">
  <si>
    <t>Tahun</t>
  </si>
  <si>
    <t>PDB</t>
  </si>
  <si>
    <t>BRM</t>
  </si>
  <si>
    <t>KRE</t>
  </si>
  <si>
    <t>INV</t>
  </si>
  <si>
    <t>EXG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</si>
</sst>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1">
      <selection activeCell="F2" sqref="F2"/>
    </sheetView>
  </sheetViews>
  <sheetFormatPr defaultColWidth="9.140625" defaultRowHeight="15"/>
  <cols>
    <col min="2" max="2" width="21.140625" style="0" customWidth="1"/>
    <col min="3" max="3" width="22.00390625" style="0" customWidth="1"/>
    <col min="4" max="4" width="18.28125" style="0" customWidth="1"/>
    <col min="5" max="5" width="15.7109375" style="0" customWidth="1"/>
    <col min="6" max="6" width="14.0039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>
        <v>1980</v>
      </c>
      <c r="B2">
        <v>9.88007752166418</v>
      </c>
      <c r="C2">
        <v>17.1009138378328</v>
      </c>
      <c r="D2">
        <v>9.528118171796232</v>
      </c>
      <c r="E2">
        <v>31.932</v>
      </c>
      <c r="F2">
        <v>10.316047502844054</v>
      </c>
    </row>
    <row r="3" spans="1:6" ht="15">
      <c r="A3">
        <v>1981</v>
      </c>
      <c r="B3">
        <v>7.927156824128744</v>
      </c>
      <c r="C3">
        <v>18.17419068243656</v>
      </c>
      <c r="D3">
        <v>11.337571954763359</v>
      </c>
      <c r="E3">
        <v>38.668</v>
      </c>
      <c r="F3">
        <v>10.712976844910878</v>
      </c>
    </row>
    <row r="4" spans="1:6" ht="15">
      <c r="A4">
        <v>1982</v>
      </c>
      <c r="B4">
        <v>2.246445340363749</v>
      </c>
      <c r="C4">
        <v>18.78284696625671</v>
      </c>
      <c r="D4">
        <v>14.202298742634062</v>
      </c>
      <c r="E4">
        <v>37.316</v>
      </c>
      <c r="F4">
        <v>11.456317517599436</v>
      </c>
    </row>
    <row r="5" spans="1:6" ht="15">
      <c r="A5">
        <v>1983</v>
      </c>
      <c r="B5">
        <v>4.192967368199874</v>
      </c>
      <c r="C5">
        <v>20.086000086841363</v>
      </c>
      <c r="D5">
        <v>14.981491934608455</v>
      </c>
      <c r="E5">
        <v>39.096</v>
      </c>
      <c r="F5">
        <v>10.96005840081631</v>
      </c>
    </row>
    <row r="6" spans="1:6" ht="15">
      <c r="A6">
        <v>1984</v>
      </c>
      <c r="B6">
        <v>6.975527808841235</v>
      </c>
      <c r="C6">
        <v>20.854680040618092</v>
      </c>
      <c r="D6">
        <v>17.03111143785294</v>
      </c>
      <c r="E6">
        <v>34.822</v>
      </c>
      <c r="F6">
        <v>10.477768026576364</v>
      </c>
    </row>
    <row r="7" spans="1:6" ht="15">
      <c r="A7">
        <v>1985</v>
      </c>
      <c r="B7">
        <v>2.462143564225542</v>
      </c>
      <c r="C7">
        <v>24.737037693938397</v>
      </c>
      <c r="D7">
        <v>19.304630028462597</v>
      </c>
      <c r="E7">
        <v>36.81</v>
      </c>
      <c r="F7">
        <v>12.035476896309998</v>
      </c>
    </row>
    <row r="8" spans="1:6" ht="15">
      <c r="A8">
        <v>1986</v>
      </c>
      <c r="B8">
        <v>5.875045103598623</v>
      </c>
      <c r="C8">
        <v>27.299677510266136</v>
      </c>
      <c r="D8">
        <v>22.49831538852358</v>
      </c>
      <c r="E8">
        <v>36.384</v>
      </c>
      <c r="F8">
        <v>11.242477758740232</v>
      </c>
    </row>
    <row r="9" spans="1:6" ht="15">
      <c r="A9">
        <v>1987</v>
      </c>
      <c r="B9">
        <v>4.925927364966128</v>
      </c>
      <c r="C9">
        <v>27.539940504851508</v>
      </c>
      <c r="D9">
        <v>23.751110626846202</v>
      </c>
      <c r="E9">
        <v>39.659</v>
      </c>
      <c r="F9">
        <v>9.424605161640772</v>
      </c>
    </row>
    <row r="10" spans="1:6" ht="15">
      <c r="A10">
        <v>1988</v>
      </c>
      <c r="B10">
        <v>5.780498488117701</v>
      </c>
      <c r="C10">
        <v>30.072312828278847</v>
      </c>
      <c r="D10">
        <v>28.68587127246933</v>
      </c>
      <c r="E10">
        <v>39.706</v>
      </c>
      <c r="F10">
        <v>8.976332959900017</v>
      </c>
    </row>
    <row r="11" spans="1:6" ht="15">
      <c r="A11">
        <v>1989</v>
      </c>
      <c r="B11">
        <v>7.456586925168466</v>
      </c>
      <c r="C11">
        <v>35.317047552796396</v>
      </c>
      <c r="D11">
        <v>36.39752919974136</v>
      </c>
      <c r="E11">
        <v>44.364</v>
      </c>
      <c r="F11">
        <v>9.389375941698013</v>
      </c>
    </row>
    <row r="12" spans="1:6" ht="15">
      <c r="A12">
        <v>1990</v>
      </c>
      <c r="B12">
        <v>7.242131638564615</v>
      </c>
      <c r="C12">
        <v>43.63738335722597</v>
      </c>
      <c r="D12">
        <v>50.95369463366551</v>
      </c>
      <c r="E12">
        <v>42.499</v>
      </c>
      <c r="F12">
        <v>9.534441188319668</v>
      </c>
    </row>
    <row r="13" spans="1:6" ht="15">
      <c r="A13">
        <v>1991</v>
      </c>
      <c r="B13">
        <v>6.9119828359130935</v>
      </c>
      <c r="C13">
        <v>44.10306080188102</v>
      </c>
      <c r="D13">
        <v>51.504329299336725</v>
      </c>
      <c r="E13">
        <v>43.875</v>
      </c>
      <c r="F13">
        <v>9.138088249647613</v>
      </c>
    </row>
    <row r="14" spans="1:6" ht="15">
      <c r="A14">
        <v>1992</v>
      </c>
      <c r="B14">
        <v>6.497506516827144</v>
      </c>
      <c r="C14">
        <v>46.17281907924482</v>
      </c>
      <c r="D14">
        <v>49.45312244477835</v>
      </c>
      <c r="E14">
        <v>40.517</v>
      </c>
      <c r="F14">
        <v>9.516265879650383</v>
      </c>
    </row>
    <row r="15" spans="1:6" ht="15">
      <c r="A15">
        <v>1993</v>
      </c>
      <c r="B15">
        <v>6.49640812045304</v>
      </c>
      <c r="C15">
        <v>43.68513396070907</v>
      </c>
      <c r="D15">
        <v>48.90383102701896</v>
      </c>
      <c r="E15">
        <v>29.92</v>
      </c>
      <c r="F15">
        <v>9.023312201804984</v>
      </c>
    </row>
    <row r="16" spans="1:6" ht="15">
      <c r="A16">
        <v>1994</v>
      </c>
      <c r="B16">
        <v>7.539971095514389</v>
      </c>
      <c r="C16">
        <v>45.30561873184454</v>
      </c>
      <c r="D16">
        <v>51.88403423476079</v>
      </c>
      <c r="E16">
        <v>31.497</v>
      </c>
      <c r="F16">
        <v>8.114181451139228</v>
      </c>
    </row>
    <row r="17" spans="1:6" ht="15">
      <c r="A17">
        <v>1995</v>
      </c>
      <c r="B17">
        <v>8.220007399034927</v>
      </c>
      <c r="C17">
        <v>48.585731443754995</v>
      </c>
      <c r="D17">
        <v>53.47842894202842</v>
      </c>
      <c r="E17">
        <v>32.399</v>
      </c>
      <c r="F17">
        <v>7.829064048838089</v>
      </c>
    </row>
    <row r="18" spans="1:6" ht="15">
      <c r="A18">
        <v>1996</v>
      </c>
      <c r="B18">
        <v>7.818187076708668</v>
      </c>
      <c r="C18">
        <v>52.69392828709197</v>
      </c>
      <c r="D18">
        <v>55.428602544651575</v>
      </c>
      <c r="E18">
        <v>31.621</v>
      </c>
      <c r="F18">
        <v>7.566958585570294</v>
      </c>
    </row>
    <row r="19" spans="1:6" ht="15">
      <c r="A19">
        <v>1997</v>
      </c>
      <c r="B19">
        <v>4.699878853903968</v>
      </c>
      <c r="C19">
        <v>55.99910020108466</v>
      </c>
      <c r="D19">
        <v>60.81624251747423</v>
      </c>
      <c r="E19">
        <v>32.227</v>
      </c>
      <c r="F19">
        <v>6.842805065765933</v>
      </c>
    </row>
    <row r="20" spans="1:6" ht="15">
      <c r="A20">
        <v>1998</v>
      </c>
      <c r="B20" s="1">
        <v>-13.1267254923818</v>
      </c>
      <c r="C20">
        <v>59.860413799164746</v>
      </c>
      <c r="D20">
        <v>53.21016349927047</v>
      </c>
      <c r="E20">
        <v>19.227</v>
      </c>
      <c r="F20">
        <v>5.693507792542742</v>
      </c>
    </row>
    <row r="21" spans="1:6" ht="15">
      <c r="A21">
        <v>1999</v>
      </c>
      <c r="B21">
        <v>0.7911260819984705</v>
      </c>
      <c r="C21">
        <v>58.38761021325567</v>
      </c>
      <c r="D21">
        <v>20.480997363356657</v>
      </c>
      <c r="E21">
        <v>13.64</v>
      </c>
      <c r="F21">
        <v>6.604456942039312</v>
      </c>
    </row>
    <row r="22" spans="1:6" ht="15">
      <c r="A22">
        <v>2000</v>
      </c>
      <c r="B22">
        <v>4.920067747016901</v>
      </c>
      <c r="C22">
        <v>53.88268121219203</v>
      </c>
      <c r="D22">
        <v>19.449312724358183</v>
      </c>
      <c r="E22">
        <v>25.087</v>
      </c>
      <c r="F22">
        <v>6.531994972692962</v>
      </c>
    </row>
    <row r="23" spans="1:6" ht="15">
      <c r="A23">
        <v>2001</v>
      </c>
      <c r="B23">
        <v>3.6434664472149336</v>
      </c>
      <c r="C23">
        <v>50.885519260509184</v>
      </c>
      <c r="D23">
        <v>18.155699735531687</v>
      </c>
      <c r="E23">
        <v>25.315</v>
      </c>
      <c r="F23">
        <v>6.889059369916699</v>
      </c>
    </row>
    <row r="24" spans="1:6" ht="15">
      <c r="A24">
        <v>2002</v>
      </c>
      <c r="B24">
        <v>4.49947539085764</v>
      </c>
      <c r="C24">
        <v>48.17116237961166</v>
      </c>
      <c r="D24">
        <v>19.341929015024096</v>
      </c>
      <c r="E24">
        <v>24.215</v>
      </c>
      <c r="F24">
        <v>7.257458338396913</v>
      </c>
    </row>
    <row r="25" spans="1:6" ht="15">
      <c r="A25">
        <v>2003</v>
      </c>
      <c r="B25">
        <v>4.780369121676543</v>
      </c>
      <c r="C25">
        <v>47.0413453097139</v>
      </c>
      <c r="D25">
        <v>21.189378065353758</v>
      </c>
      <c r="E25">
        <v>28.089</v>
      </c>
      <c r="F25">
        <v>8.129486263570092</v>
      </c>
    </row>
    <row r="26" spans="1:6" ht="15">
      <c r="A26">
        <v>2004</v>
      </c>
      <c r="B26">
        <v>5.03087394501685</v>
      </c>
      <c r="C26">
        <v>45.03288539271831</v>
      </c>
      <c r="D26">
        <v>24.722073405861472</v>
      </c>
      <c r="E26">
        <v>27.358</v>
      </c>
      <c r="F26">
        <v>8.321868005513657</v>
      </c>
    </row>
    <row r="27" spans="1:6" ht="15">
      <c r="A27">
        <v>2005</v>
      </c>
      <c r="B27">
        <v>5.692571303833844</v>
      </c>
      <c r="C27">
        <v>43.354015149202795</v>
      </c>
      <c r="D27">
        <v>25.539357838792903</v>
      </c>
      <c r="E27">
        <v>28.579</v>
      </c>
      <c r="F27">
        <v>8.10950772075692</v>
      </c>
    </row>
    <row r="28" spans="1:6" ht="15">
      <c r="A28">
        <v>2006</v>
      </c>
      <c r="B28">
        <v>5.500951785203483</v>
      </c>
      <c r="C28">
        <v>41.401722744256084</v>
      </c>
      <c r="D28">
        <v>23.868020233217564</v>
      </c>
      <c r="E28">
        <v>28.986</v>
      </c>
      <c r="F28">
        <v>8.627168801977756</v>
      </c>
    </row>
    <row r="29" spans="1:6" ht="15">
      <c r="A29">
        <v>2007</v>
      </c>
      <c r="B29">
        <v>6.3450222266721426</v>
      </c>
      <c r="C29">
        <v>41.75414767202514</v>
      </c>
      <c r="D29">
        <v>25.16344943469998</v>
      </c>
      <c r="E29">
        <v>28.736</v>
      </c>
      <c r="F29">
        <v>8.346469679312008</v>
      </c>
    </row>
    <row r="30" spans="1:6" ht="15">
      <c r="A30">
        <v>2008</v>
      </c>
      <c r="B30">
        <v>6.013703600091233</v>
      </c>
      <c r="C30">
        <v>38.309921091869306</v>
      </c>
      <c r="D30">
        <v>26.296429541453172</v>
      </c>
      <c r="E30">
        <v>32.998</v>
      </c>
      <c r="F30">
        <v>8.423780920102175</v>
      </c>
    </row>
    <row r="31" spans="1:6" ht="15">
      <c r="A31">
        <v>2009</v>
      </c>
      <c r="B31">
        <v>4.628871182561539</v>
      </c>
      <c r="C31">
        <v>38.19668391021416</v>
      </c>
      <c r="D31">
        <v>24.89477314391755</v>
      </c>
      <c r="E31">
        <v>31.173</v>
      </c>
      <c r="F31">
        <v>9.589178146543423</v>
      </c>
    </row>
    <row r="32" spans="1:6" ht="15">
      <c r="A32">
        <v>2010</v>
      </c>
      <c r="B32">
        <v>6.223854180623661</v>
      </c>
      <c r="C32">
        <v>36.00171842384583</v>
      </c>
      <c r="D32">
        <v>24.356498927737867</v>
      </c>
      <c r="E32">
        <v>32.88</v>
      </c>
      <c r="F32">
        <v>9.005914993111075</v>
      </c>
    </row>
    <row r="33" spans="1:6" ht="15">
      <c r="A33">
        <v>2011</v>
      </c>
      <c r="B33">
        <v>6.16978420771008</v>
      </c>
      <c r="C33">
        <v>36.7380019918479</v>
      </c>
      <c r="D33">
        <v>26.8785415281316</v>
      </c>
      <c r="E33">
        <v>32.984</v>
      </c>
      <c r="F33">
        <v>9.058677180483588</v>
      </c>
    </row>
    <row r="34" spans="1:6" ht="15">
      <c r="A34">
        <v>2012</v>
      </c>
      <c r="B34">
        <v>6.030050653056122</v>
      </c>
      <c r="C34">
        <v>38.389288267771605</v>
      </c>
      <c r="D34">
        <v>29.888026431391072</v>
      </c>
      <c r="E34">
        <v>35.072</v>
      </c>
      <c r="F34">
        <v>9.248788371495332</v>
      </c>
    </row>
    <row r="35" spans="1:6" ht="15">
      <c r="A35">
        <v>2013</v>
      </c>
      <c r="B35">
        <v>5.557263688910126</v>
      </c>
      <c r="C35">
        <v>39.07547413728605</v>
      </c>
      <c r="D35">
        <v>32.3703350083152</v>
      </c>
      <c r="E35">
        <v>33.831</v>
      </c>
      <c r="F35">
        <v>9.517719962724177</v>
      </c>
    </row>
    <row r="36" spans="1:6" ht="15">
      <c r="A36">
        <v>2014</v>
      </c>
      <c r="B36">
        <v>5.006668425754995</v>
      </c>
      <c r="C36">
        <v>39.483850241851776</v>
      </c>
      <c r="D36">
        <v>32.9313976543609</v>
      </c>
      <c r="E36">
        <v>34.6</v>
      </c>
      <c r="F36">
        <v>9.425025718586497</v>
      </c>
    </row>
    <row r="37" spans="1:6" ht="15">
      <c r="A37">
        <v>2015</v>
      </c>
      <c r="B37">
        <v>4.876322300221219</v>
      </c>
      <c r="C37">
        <v>39.46442005182082</v>
      </c>
      <c r="D37">
        <v>33.09172889194341</v>
      </c>
      <c r="E37">
        <v>34.063</v>
      </c>
      <c r="F37">
        <v>9.749413769665754</v>
      </c>
    </row>
    <row r="38" spans="1:6" ht="15">
      <c r="A38">
        <v>2016</v>
      </c>
      <c r="B38">
        <v>5.033069182801796</v>
      </c>
      <c r="C38">
        <v>40.35709043701933</v>
      </c>
      <c r="D38">
        <v>33.126958275718025</v>
      </c>
      <c r="E38">
        <v>33.859</v>
      </c>
      <c r="F38">
        <v>9.527810090281369</v>
      </c>
    </row>
    <row r="39" spans="1:6" ht="15">
      <c r="A39">
        <v>2017</v>
      </c>
      <c r="B39">
        <v>5.069785901349164</v>
      </c>
      <c r="C39">
        <v>39.876633927873335</v>
      </c>
      <c r="D39">
        <v>32.41745701254962</v>
      </c>
      <c r="E39">
        <v>33.717</v>
      </c>
      <c r="F39">
        <v>9.120571152078131</v>
      </c>
    </row>
    <row r="40" spans="1:6" ht="15">
      <c r="A40">
        <v>2018</v>
      </c>
      <c r="B40">
        <v>5.169705608981474</v>
      </c>
      <c r="C40">
        <v>38.81874427086943</v>
      </c>
      <c r="D40">
        <v>32.74081364899274</v>
      </c>
      <c r="E40">
        <v>34.465</v>
      </c>
      <c r="F40">
        <v>9.00785171489357</v>
      </c>
    </row>
    <row r="41" spans="1:6" ht="15">
      <c r="A41">
        <v>2019</v>
      </c>
      <c r="B41">
        <v>5.0247140221696895</v>
      </c>
      <c r="C41">
        <v>38.75567607235744</v>
      </c>
      <c r="D41">
        <v>32.477205732279494</v>
      </c>
      <c r="E41">
        <v>34.606</v>
      </c>
      <c r="F41">
        <v>8.752598807191646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 topLeftCell="A1">
      <selection activeCell="C8" sqref="C8"/>
    </sheetView>
  </sheetViews>
  <sheetFormatPr defaultColWidth="9.140625" defaultRowHeight="15"/>
  <cols>
    <col min="2" max="2" width="25.421875" style="0" customWidth="1"/>
    <col min="3" max="3" width="22.00390625" style="0" customWidth="1"/>
    <col min="4" max="4" width="18.28125" style="0" customWidth="1"/>
    <col min="5" max="5" width="15.7109375" style="0" customWidth="1"/>
    <col min="6" max="6" width="14.0039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>
        <v>1980</v>
      </c>
      <c r="B2">
        <f>(LOG(Awal!B2^2)^3)/(10^3)</f>
        <v>0.007874906195559498</v>
      </c>
      <c r="C2">
        <f>LOG(1/Awal!C2)^3</f>
        <v>-1.874604448951205</v>
      </c>
      <c r="D2">
        <f>LOG(Awal!D2)</f>
        <v>0.979007134814012</v>
      </c>
      <c r="E2">
        <f>LOG(1/Awal!E2)^3</f>
        <v>-3.4036067599511863</v>
      </c>
      <c r="F2">
        <f>LOG(1/Awal!F2)</f>
        <v>-1.0135133332890434</v>
      </c>
    </row>
    <row r="3" spans="1:6" ht="15">
      <c r="A3">
        <v>1981</v>
      </c>
      <c r="B3">
        <f>(LOG(Awal!B3^2)^3)/(10^3)</f>
        <v>0.005814860046448466</v>
      </c>
      <c r="C3">
        <f>LOG(1/Awal!C3)^3</f>
        <v>-1.9977817788579368</v>
      </c>
      <c r="D3">
        <f>LOG(Awal!D3)</f>
        <v>1.0545200563598836</v>
      </c>
      <c r="E3">
        <f>LOG(1/Awal!E3)^3</f>
        <v>-3.999627009089519</v>
      </c>
      <c r="F3">
        <f>LOG(1/Awal!F3)</f>
        <v>-1.029910166226894</v>
      </c>
    </row>
    <row r="4" spans="1:6" ht="15">
      <c r="A4">
        <v>1982</v>
      </c>
      <c r="B4">
        <f>(LOG(Awal!B4^2)^3)/(10^3)</f>
        <v>0.000347416639051642</v>
      </c>
      <c r="C4">
        <f>LOG(1/Awal!C4)^3</f>
        <v>-2.0666373415746073</v>
      </c>
      <c r="D4">
        <f>LOG(Awal!D4)</f>
        <v>1.1523586437100592</v>
      </c>
      <c r="E4">
        <f>LOG(1/Awal!E4)^3</f>
        <v>-3.8839235026808514</v>
      </c>
      <c r="F4">
        <f>LOG(1/Awal!F4)</f>
        <v>-1.0590450418204838</v>
      </c>
    </row>
    <row r="5" spans="1:6" ht="15">
      <c r="A5">
        <v>1983</v>
      </c>
      <c r="B5">
        <f>(LOG(Awal!B5^2)^3)/(10^3)</f>
        <v>0.0019299809225220294</v>
      </c>
      <c r="C5">
        <f>LOG(1/Awal!C5)^3</f>
        <v>-2.211702518848897</v>
      </c>
      <c r="D5">
        <f>LOG(Awal!D5)</f>
        <v>1.175555064812325</v>
      </c>
      <c r="E5">
        <f>LOG(1/Awal!E5)^3</f>
        <v>-4.035872898233653</v>
      </c>
      <c r="F5">
        <f>LOG(1/Awal!F5)</f>
        <v>-1.0398128682984131</v>
      </c>
    </row>
    <row r="6" spans="1:6" ht="15">
      <c r="A6">
        <v>1984</v>
      </c>
      <c r="B6">
        <f>(LOG(Awal!B6^2)^3)/(10^3)</f>
        <v>0.004802465931810955</v>
      </c>
      <c r="C6">
        <f>LOG(1/Awal!C6)^3</f>
        <v>-2.2958072095653175</v>
      </c>
      <c r="D6">
        <f>LOG(Awal!D6)</f>
        <v>1.231242990627083</v>
      </c>
      <c r="E6">
        <f>LOG(1/Awal!E6)^3</f>
        <v>-3.665468666137557</v>
      </c>
      <c r="F6">
        <f>LOG(1/Awal!F6)</f>
        <v>-1.0202687791192715</v>
      </c>
    </row>
    <row r="7" spans="1:6" ht="15">
      <c r="A7">
        <v>1985</v>
      </c>
      <c r="B7">
        <f>(LOG(Awal!B7^2)^3)/(10^3)</f>
        <v>0.00047936249842550264</v>
      </c>
      <c r="C7">
        <f>LOG(1/Awal!C7)^3</f>
        <v>-2.705069991257042</v>
      </c>
      <c r="D7">
        <f>LOG(Awal!D7)</f>
        <v>1.2856614828242574</v>
      </c>
      <c r="E7">
        <f>LOG(1/Awal!E7)^3</f>
        <v>-3.840138018120037</v>
      </c>
      <c r="F7">
        <f>LOG(1/Awal!F7)</f>
        <v>-1.080463303529409</v>
      </c>
    </row>
    <row r="8" spans="1:6" ht="15">
      <c r="A8">
        <v>1986</v>
      </c>
      <c r="B8">
        <f>(LOG(Awal!B8^2)^3)/(10^3)</f>
        <v>0.0036382119045389855</v>
      </c>
      <c r="C8">
        <f>LOG(1/Awal!C8)^3</f>
        <v>-2.9621444070079455</v>
      </c>
      <c r="D8">
        <f>LOG(Awal!D8)</f>
        <v>1.3521500005620994</v>
      </c>
      <c r="E8">
        <f>LOG(1/Awal!E8)^3</f>
        <v>-3.8030668423471368</v>
      </c>
      <c r="F8">
        <f>LOG(1/Awal!F8)</f>
        <v>-1.0508620370657795</v>
      </c>
    </row>
    <row r="9" spans="1:6" ht="15">
      <c r="A9">
        <v>1987</v>
      </c>
      <c r="B9">
        <f>(LOG(Awal!B9^2)^3)/(10^3)</f>
        <v>0.002656603557559147</v>
      </c>
      <c r="C9">
        <f>LOG(1/Awal!C9)^3</f>
        <v>-2.985753822043317</v>
      </c>
      <c r="D9">
        <f>LOG(Awal!D9)</f>
        <v>1.3756839225012325</v>
      </c>
      <c r="E9">
        <f>LOG(1/Awal!E9)^3</f>
        <v>-4.083277905649563</v>
      </c>
      <c r="F9">
        <f>LOG(1/Awal!F9)</f>
        <v>-0.9742631647438726</v>
      </c>
    </row>
    <row r="10" spans="1:6" ht="15">
      <c r="A10">
        <v>1988</v>
      </c>
      <c r="B10">
        <f>(LOG(Awal!B10^2)^3)/(10^3)</f>
        <v>0.003539122173294114</v>
      </c>
      <c r="C10">
        <f>LOG(1/Awal!C10)^3</f>
        <v>-3.2297607910395354</v>
      </c>
      <c r="D10">
        <f>LOG(Awal!D10)</f>
        <v>1.4576680451921125</v>
      </c>
      <c r="E10">
        <f>LOG(1/Awal!E10)^3</f>
        <v>-4.087221420672629</v>
      </c>
      <c r="F10">
        <f>LOG(1/Awal!F10)</f>
        <v>-0.9530989535338954</v>
      </c>
    </row>
    <row r="11" spans="1:6" ht="15">
      <c r="A11">
        <v>1989</v>
      </c>
      <c r="B11">
        <f>(LOG(Awal!B11^2)^3)/(10^3)</f>
        <v>0.005314301017837935</v>
      </c>
      <c r="C11">
        <f>LOG(1/Awal!C11)^3</f>
        <v>-3.709366375057911</v>
      </c>
      <c r="D11">
        <f>LOG(Awal!D11)</f>
        <v>1.5610719031177682</v>
      </c>
      <c r="E11">
        <f>LOG(1/Awal!E11)^3</f>
        <v>-4.467916831444845</v>
      </c>
      <c r="F11">
        <f>LOG(1/Awal!F11)</f>
        <v>-0.972636728146464</v>
      </c>
    </row>
    <row r="12" spans="1:6" ht="15">
      <c r="A12">
        <v>1990</v>
      </c>
      <c r="B12">
        <f>(LOG(Awal!B12^2)^3)/(10^3)</f>
        <v>0.005086077174442155</v>
      </c>
      <c r="C12">
        <f>LOG(1/Awal!C12)^3</f>
        <v>-4.409803984485938</v>
      </c>
      <c r="D12">
        <f>LOG(Awal!D12)</f>
        <v>1.7071756800174047</v>
      </c>
      <c r="E12">
        <f>LOG(1/Awal!E12)^3</f>
        <v>-4.317837043133051</v>
      </c>
      <c r="F12">
        <f>LOG(1/Awal!F12)</f>
        <v>-0.9792952442156874</v>
      </c>
    </row>
    <row r="13" spans="1:6" ht="15">
      <c r="A13">
        <v>1991</v>
      </c>
      <c r="B13">
        <f>(LOG(Awal!B13^2)^3)/(10^3)</f>
        <v>0.0047349063158553025</v>
      </c>
      <c r="C13">
        <f>LOG(1/Awal!C13)^3</f>
        <v>-4.4470996364579305</v>
      </c>
      <c r="D13">
        <f>LOG(Awal!D13)</f>
        <v>1.711843736066213</v>
      </c>
      <c r="E13">
        <f>LOG(1/Awal!E13)^3</f>
        <v>-4.428857770259981</v>
      </c>
      <c r="F13">
        <f>LOG(1/Awal!F13)</f>
        <v>-0.9608553478704766</v>
      </c>
    </row>
    <row r="14" spans="1:6" ht="15">
      <c r="A14">
        <v>1992</v>
      </c>
      <c r="B14">
        <f>(LOG(Awal!B14^2)^3)/(10^3)</f>
        <v>0.004294925841695059</v>
      </c>
      <c r="C14">
        <f>LOG(1/Awal!C14)^3</f>
        <v>-4.610653320409596</v>
      </c>
      <c r="D14">
        <f>LOG(Awal!D14)</f>
        <v>1.6941937179296775</v>
      </c>
      <c r="E14">
        <f>LOG(1/Awal!E14)^3</f>
        <v>-4.1549347414572235</v>
      </c>
      <c r="F14">
        <f>LOG(1/Awal!F14)</f>
        <v>-0.9784665675026718</v>
      </c>
    </row>
    <row r="15" spans="1:6" ht="15">
      <c r="A15">
        <v>1993</v>
      </c>
      <c r="B15">
        <f>(LOG(Awal!B15^2)^3)/(10^3)</f>
        <v>0.0042937619412041885</v>
      </c>
      <c r="C15">
        <f>LOG(1/Awal!C15)^3</f>
        <v>-4.413636878965917</v>
      </c>
      <c r="D15">
        <f>LOG(Awal!D15)</f>
        <v>1.6893428822059011</v>
      </c>
      <c r="E15">
        <f>LOG(1/Awal!E15)^3</f>
        <v>-3.2153271399423926</v>
      </c>
      <c r="F15">
        <f>LOG(1/Awal!F15)</f>
        <v>-0.9553659839858013</v>
      </c>
    </row>
    <row r="16" spans="1:6" ht="15">
      <c r="A16">
        <v>1994</v>
      </c>
      <c r="B16">
        <f>(LOG(Awal!B16^2)^3)/(10^3)</f>
        <v>0.005403035918064121</v>
      </c>
      <c r="C16">
        <f>LOG(1/Awal!C16)^3</f>
        <v>-4.5425595780464025</v>
      </c>
      <c r="D16">
        <f>LOG(Awal!D16)</f>
        <v>1.7150337372227311</v>
      </c>
      <c r="E16">
        <f>LOG(1/Awal!E16)^3</f>
        <v>-3.3633305109472342</v>
      </c>
      <c r="F16">
        <f>LOG(1/Awal!F16)</f>
        <v>-0.909244715267172</v>
      </c>
    </row>
    <row r="17" spans="1:6" ht="15">
      <c r="A17">
        <v>1995</v>
      </c>
      <c r="B17">
        <f>(LOG(Awal!B17^2)^3)/(10^3)</f>
        <v>0.006125919592066863</v>
      </c>
      <c r="C17">
        <f>LOG(1/Awal!C17)^3</f>
        <v>-4.796956637227008</v>
      </c>
      <c r="D17">
        <f>LOG(Awal!D17)</f>
        <v>1.7281786403283566</v>
      </c>
      <c r="E17">
        <f>LOG(1/Awal!E17)^3</f>
        <v>-3.446588623839328</v>
      </c>
      <c r="F17">
        <f>LOG(1/Awal!F17)</f>
        <v>-0.8937098460016369</v>
      </c>
    </row>
    <row r="18" spans="1:6" ht="15">
      <c r="A18">
        <v>1996</v>
      </c>
      <c r="B18">
        <f>(LOG(Awal!B18^2)^3)/(10^3)</f>
        <v>0.005699005721077013</v>
      </c>
      <c r="C18">
        <f>LOG(1/Awal!C18)^3</f>
        <v>-5.104089464187833</v>
      </c>
      <c r="D18">
        <f>LOG(Awal!D18)</f>
        <v>1.7437339293808958</v>
      </c>
      <c r="E18">
        <f>LOG(1/Awal!E18)^3</f>
        <v>-3.374835303909987</v>
      </c>
      <c r="F18">
        <f>LOG(1/Awal!F18)</f>
        <v>-0.8789213570536631</v>
      </c>
    </row>
    <row r="19" spans="1:6" ht="15">
      <c r="A19">
        <v>1997</v>
      </c>
      <c r="B19">
        <f>(LOG(Awal!B19^2)^3)/(10^3)</f>
        <v>0.002428654965739943</v>
      </c>
      <c r="C19">
        <f>LOG(1/Awal!C19)^3</f>
        <v>-5.342680749682864</v>
      </c>
      <c r="D19">
        <f>LOG(Awal!D19)</f>
        <v>1.7840195841024715</v>
      </c>
      <c r="E19">
        <f>LOG(1/Awal!E19)^3</f>
        <v>-3.4307887879956875</v>
      </c>
      <c r="F19">
        <f>LOG(1/Awal!F19)</f>
        <v>-0.8352341682195995</v>
      </c>
    </row>
    <row r="20" spans="1:6" ht="15">
      <c r="A20">
        <v>1998</v>
      </c>
      <c r="B20">
        <f>(LOG(Awal!B20^2)^3)/(10^3)</f>
        <v>0.011184012726748415</v>
      </c>
      <c r="C20">
        <f>LOG(1/Awal!C20)^3</f>
        <v>-5.612608080327882</v>
      </c>
      <c r="D20">
        <f>LOG(Awal!D20)</f>
        <v>1.7259945933867007</v>
      </c>
      <c r="E20">
        <f>LOG(1/Awal!E20)^3</f>
        <v>-2.1164367460806064</v>
      </c>
      <c r="F20">
        <f>LOG(1/Awal!F20)</f>
        <v>-0.7553799193928915</v>
      </c>
    </row>
    <row r="21" spans="1:6" ht="15">
      <c r="A21">
        <v>1999</v>
      </c>
      <c r="B21">
        <f>(LOG(Awal!B21^2)^3)/(10^3)</f>
        <v>-8.428460696691807E-06</v>
      </c>
      <c r="C21">
        <f>LOG(1/Awal!C21)^3</f>
        <v>-5.510724196791147</v>
      </c>
      <c r="D21">
        <f>LOG(Awal!D21)</f>
        <v>1.3113511016619737</v>
      </c>
      <c r="E21">
        <f>LOG(1/Awal!E21)^3</f>
        <v>-1.4614180939426042</v>
      </c>
      <c r="F21">
        <f>LOG(1/Awal!F21)</f>
        <v>-0.81983711312817</v>
      </c>
    </row>
    <row r="22" spans="1:6" ht="15">
      <c r="A22">
        <v>2000</v>
      </c>
      <c r="B22">
        <f>(LOG(Awal!B22^2)^3)/(10^3)</f>
        <v>0.0026506587805915486</v>
      </c>
      <c r="C22">
        <f>LOG(1/Awal!C22)^3</f>
        <v>-5.190739818494696</v>
      </c>
      <c r="D22">
        <f>LOG(Awal!D22)</f>
        <v>1.2889042593742004</v>
      </c>
      <c r="E22">
        <f>LOG(1/Awal!E22)^3</f>
        <v>-2.740759807515184</v>
      </c>
      <c r="F22">
        <f>LOG(1/Awal!F22)</f>
        <v>-0.815045841812863</v>
      </c>
    </row>
    <row r="23" spans="1:6" ht="15">
      <c r="A23">
        <v>2001</v>
      </c>
      <c r="B23">
        <f>(LOG(Awal!B23^2)^3)/(10^3)</f>
        <v>0.0014163596648590839</v>
      </c>
      <c r="C23">
        <f>LOG(1/Awal!C23)^3</f>
        <v>-4.970393859310781</v>
      </c>
      <c r="D23">
        <f>LOG(Awal!D23)</f>
        <v>1.2590129916363537</v>
      </c>
      <c r="E23">
        <f>LOG(1/Awal!E23)^3</f>
        <v>-2.763910200849487</v>
      </c>
      <c r="F23">
        <f>LOG(1/Awal!F23)</f>
        <v>-0.8381599275183126</v>
      </c>
    </row>
    <row r="24" spans="1:6" ht="15">
      <c r="A24">
        <v>2002</v>
      </c>
      <c r="B24">
        <f>(LOG(Awal!B24^2)^3)/(10^3)</f>
        <v>0.0022292176856190528</v>
      </c>
      <c r="C24">
        <f>LOG(1/Awal!C24)^3</f>
        <v>-4.765270326439452</v>
      </c>
      <c r="D24">
        <f>LOG(Awal!D24)</f>
        <v>1.2864997850935802</v>
      </c>
      <c r="E24">
        <f>LOG(1/Awal!E24)^3</f>
        <v>-2.6514765487706304</v>
      </c>
      <c r="F24">
        <f>LOG(1/Awal!F24)</f>
        <v>-0.86078455143361</v>
      </c>
    </row>
    <row r="25" spans="1:6" ht="15">
      <c r="A25">
        <v>2003</v>
      </c>
      <c r="B25">
        <f>(LOG(Awal!B25^2)^3)/(10^3)</f>
        <v>0.0025094839252349545</v>
      </c>
      <c r="C25">
        <f>LOG(1/Awal!C25)^3</f>
        <v>-4.6782410075327</v>
      </c>
      <c r="D25">
        <f>LOG(Awal!D25)</f>
        <v>1.3261182098137274</v>
      </c>
      <c r="E25">
        <f>LOG(1/Awal!E25)^3</f>
        <v>-3.039401890804903</v>
      </c>
      <c r="F25">
        <f>LOG(1/Awal!F25)</f>
        <v>-0.910063101566241</v>
      </c>
    </row>
    <row r="26" spans="1:6" ht="15">
      <c r="A26">
        <v>2004</v>
      </c>
      <c r="B26">
        <f>(LOG(Awal!B26^2)^3)/(10^3)</f>
        <v>0.0027633722136470094</v>
      </c>
      <c r="C26">
        <f>LOG(1/Awal!C26)^3</f>
        <v>-4.521016150052542</v>
      </c>
      <c r="D26">
        <f>LOG(Awal!D26)</f>
        <v>1.3930848916175387</v>
      </c>
      <c r="E26">
        <f>LOG(1/Awal!E26)^3</f>
        <v>-2.967882994432599</v>
      </c>
      <c r="F26">
        <f>LOG(1/Awal!F26)</f>
        <v>-0.9202208230969581</v>
      </c>
    </row>
    <row r="27" spans="1:6" ht="15">
      <c r="A27">
        <v>2005</v>
      </c>
      <c r="B27">
        <f>(LOG(Awal!B27^2)^3)/(10^3)</f>
        <v>0.003447172904980184</v>
      </c>
      <c r="C27">
        <f>LOG(1/Awal!C27)^3</f>
        <v>-4.38701761012416</v>
      </c>
      <c r="D27">
        <f>LOG(Awal!D27)</f>
        <v>1.407209973171137</v>
      </c>
      <c r="E27">
        <f>LOG(1/Awal!E27)^3</f>
        <v>-3.086925917515724</v>
      </c>
      <c r="F27">
        <f>LOG(1/Awal!F27)</f>
        <v>-0.90899449161587</v>
      </c>
    </row>
    <row r="28" spans="1:6" ht="15">
      <c r="A28">
        <v>2006</v>
      </c>
      <c r="B28">
        <f>(LOG(Awal!B28^2)^3)/(10^3)</f>
        <v>0.0032475496534570534</v>
      </c>
      <c r="C28">
        <f>LOG(1/Awal!C28)^3</f>
        <v>-4.228096544980198</v>
      </c>
      <c r="D28">
        <f>LOG(Awal!D28)</f>
        <v>1.3778163973290494</v>
      </c>
      <c r="E28">
        <f>LOG(1/Awal!E28)^3</f>
        <v>-3.12615064783562</v>
      </c>
      <c r="F28">
        <f>LOG(1/Awal!F28)</f>
        <v>-0.9358682956674467</v>
      </c>
    </row>
    <row r="29" spans="1:6" ht="15">
      <c r="A29">
        <v>2007</v>
      </c>
      <c r="B29">
        <f>(LOG(Awal!B29^2)^3)/(10^3)</f>
        <v>0.004133486932995787</v>
      </c>
      <c r="C29">
        <f>LOG(1/Awal!C29)^3</f>
        <v>-4.257038649815641</v>
      </c>
      <c r="D29">
        <f>LOG(Awal!D29)</f>
        <v>1.4007701744430479</v>
      </c>
      <c r="E29">
        <f>LOG(1/Awal!E29)^3</f>
        <v>-3.1020834421852013</v>
      </c>
      <c r="F29">
        <f>LOG(1/Awal!F29)</f>
        <v>-0.921502820034703</v>
      </c>
    </row>
    <row r="30" spans="1:6" ht="15">
      <c r="A30">
        <v>2008</v>
      </c>
      <c r="B30">
        <f>(LOG(Awal!B30^2)^3)/(10^3)</f>
        <v>0.0037839018805308163</v>
      </c>
      <c r="C30">
        <f>LOG(1/Awal!C30)^3</f>
        <v>-3.969162677010985</v>
      </c>
      <c r="D30">
        <f>LOG(Awal!D30)</f>
        <v>1.419896785154769</v>
      </c>
      <c r="E30">
        <f>LOG(1/Awal!E30)^3</f>
        <v>-3.5013358059084045</v>
      </c>
      <c r="F30">
        <f>LOG(1/Awal!F30)</f>
        <v>-0.9255070634922513</v>
      </c>
    </row>
    <row r="31" spans="1:6" ht="15">
      <c r="A31">
        <v>2009</v>
      </c>
      <c r="B31">
        <f>(LOG(Awal!B31^2)^3)/(10^3)</f>
        <v>0.0023576829756452007</v>
      </c>
      <c r="C31">
        <f>LOG(1/Awal!C31)^3</f>
        <v>-3.9595020365616302</v>
      </c>
      <c r="D31">
        <f>LOG(Awal!D31)</f>
        <v>1.3961081730780904</v>
      </c>
      <c r="E31">
        <f>LOG(1/Awal!E31)^3</f>
        <v>-3.3331794823096277</v>
      </c>
      <c r="F31">
        <f>LOG(1/Awal!F31)</f>
        <v>-0.9817813869708598</v>
      </c>
    </row>
    <row r="32" spans="1:6" ht="15">
      <c r="A32">
        <v>2010</v>
      </c>
      <c r="B32">
        <f>(LOG(Awal!B32^2)^3)/(10^3)</f>
        <v>0.004005428424491751</v>
      </c>
      <c r="C32">
        <f>LOG(1/Awal!C32)^3</f>
        <v>-3.769635861522833</v>
      </c>
      <c r="D32">
        <f>LOG(Awal!D32)</f>
        <v>1.38661486172606</v>
      </c>
      <c r="E32">
        <f>LOG(1/Awal!E32)^3</f>
        <v>-3.4905846516561527</v>
      </c>
      <c r="F32">
        <f>LOG(1/Awal!F32)</f>
        <v>-0.9545278433378825</v>
      </c>
    </row>
    <row r="33" spans="1:6" ht="15">
      <c r="A33">
        <v>2011</v>
      </c>
      <c r="B33">
        <f>(LOG(Awal!B33^2)^3)/(10^3)</f>
        <v>0.003948357169055387</v>
      </c>
      <c r="C33">
        <f>LOG(1/Awal!C33)^3</f>
        <v>-3.833886089293767</v>
      </c>
      <c r="D33">
        <f>LOG(Awal!D33)</f>
        <v>1.4294056995205913</v>
      </c>
      <c r="E33">
        <f>LOG(1/Awal!E33)^3</f>
        <v>-3.500061106078713</v>
      </c>
      <c r="F33">
        <f>LOG(1/Awal!F33)</f>
        <v>-0.957064783199936</v>
      </c>
    </row>
    <row r="34" spans="1:6" ht="15">
      <c r="A34">
        <v>2012</v>
      </c>
      <c r="B34">
        <f>(LOG(Awal!B34^2)^3)/(10^3)</f>
        <v>0.00380110446225937</v>
      </c>
      <c r="C34">
        <f>LOG(1/Awal!C34)^3</f>
        <v>-3.975926073846675</v>
      </c>
      <c r="D34">
        <f>LOG(Awal!D34)</f>
        <v>1.4754972386172576</v>
      </c>
      <c r="E34">
        <f>LOG(1/Awal!E34)^3</f>
        <v>-3.6876710022649335</v>
      </c>
      <c r="F34">
        <f>LOG(1/Awal!F34)</f>
        <v>-0.9660848421401589</v>
      </c>
    </row>
    <row r="35" spans="1:6" ht="15">
      <c r="A35">
        <v>2013</v>
      </c>
      <c r="B35">
        <f>(LOG(Awal!B35^2)^3)/(10^3)</f>
        <v>0.0033060978392062926</v>
      </c>
      <c r="C35">
        <f>LOG(1/Awal!C35)^3</f>
        <v>-4.034138755674632</v>
      </c>
      <c r="D35">
        <f>LOG(Awal!D35)</f>
        <v>1.5101471940429751</v>
      </c>
      <c r="E35">
        <f>LOG(1/Awal!E35)^3</f>
        <v>-3.5767674472877675</v>
      </c>
      <c r="F35">
        <f>LOG(1/Awal!F35)</f>
        <v>-0.9785329225227538</v>
      </c>
    </row>
    <row r="36" spans="1:6" ht="15">
      <c r="A36">
        <v>2014</v>
      </c>
      <c r="B36">
        <f>(LOG(Awal!B36^2)^3)/(10^3)</f>
        <v>0.0027386976660913067</v>
      </c>
      <c r="C36">
        <f>LOG(1/Awal!C36)^3</f>
        <v>-4.068563219460109</v>
      </c>
      <c r="D36">
        <f>LOG(Awal!D36)</f>
        <v>1.517610163165462</v>
      </c>
      <c r="E36">
        <f>LOG(1/Awal!E36)^3</f>
        <v>-3.645694570503906</v>
      </c>
      <c r="F36">
        <f>LOG(1/Awal!F36)</f>
        <v>-0.9742825439627066</v>
      </c>
    </row>
    <row r="37" spans="1:6" ht="15">
      <c r="A37">
        <v>2015</v>
      </c>
      <c r="B37">
        <f>(LOG(Awal!B37^2)^3)/(10^3)</f>
        <v>0.002606335233748514</v>
      </c>
      <c r="C37">
        <f>LOG(1/Awal!C37)^3</f>
        <v>-4.0669290168912395</v>
      </c>
      <c r="D37">
        <f>LOG(Awal!D37)</f>
        <v>1.5197194576589854</v>
      </c>
      <c r="E37">
        <f>LOG(1/Awal!E37)^3</f>
        <v>-3.597633016653502</v>
      </c>
      <c r="F37">
        <f>LOG(1/Awal!F37)</f>
        <v>-0.9889785024417619</v>
      </c>
    </row>
    <row r="38" spans="1:6" ht="15">
      <c r="A38">
        <v>2016</v>
      </c>
      <c r="B38">
        <f>(LOG(Awal!B38^2)^3)/(10^3)</f>
        <v>0.0027656113943919716</v>
      </c>
      <c r="C38">
        <f>LOG(1/Awal!C38)^3</f>
        <v>-4.141632854437602</v>
      </c>
      <c r="D38">
        <f>LOG(Awal!D38)</f>
        <v>1.52018156070186</v>
      </c>
      <c r="E38">
        <f>LOG(1/Awal!E38)^3</f>
        <v>-3.57928898190206</v>
      </c>
      <c r="F38">
        <f>LOG(1/Awal!F38)</f>
        <v>-0.978993092139202</v>
      </c>
    </row>
    <row r="39" spans="1:6" ht="15">
      <c r="A39">
        <v>2017</v>
      </c>
      <c r="B39">
        <f>(LOG(Awal!B39^2)^3)/(10^3)</f>
        <v>0.0028030971749418623</v>
      </c>
      <c r="C39">
        <f>LOG(1/Awal!C39)^3</f>
        <v>-4.10152049267892</v>
      </c>
      <c r="D39">
        <f>LOG(Awal!D39)</f>
        <v>1.5107789436175652</v>
      </c>
      <c r="E39">
        <f>LOG(1/Awal!E39)^3</f>
        <v>-3.566491880687571</v>
      </c>
      <c r="F39">
        <f>LOG(1/Awal!F39)</f>
        <v>-0.9600220357438779</v>
      </c>
    </row>
    <row r="40" spans="1:6" ht="15">
      <c r="A40">
        <v>2018</v>
      </c>
      <c r="B40">
        <f>(LOG(Awal!B40^2)^3)/(10^3)</f>
        <v>0.002905423803711229</v>
      </c>
      <c r="C40">
        <f>LOG(1/Awal!C40)^3</f>
        <v>-4.012413697260319</v>
      </c>
      <c r="D40">
        <f>LOG(Awal!D40)</f>
        <v>1.5150894679554878</v>
      </c>
      <c r="E40">
        <f>LOG(1/Awal!E40)^3</f>
        <v>-3.6336427437724765</v>
      </c>
      <c r="F40">
        <f>LOG(1/Awal!F40)</f>
        <v>-0.9546212283139394</v>
      </c>
    </row>
    <row r="41" spans="1:6" ht="15">
      <c r="A41">
        <v>2019</v>
      </c>
      <c r="B41">
        <f>(LOG(Awal!B41^2)^3)/(10^3)</f>
        <v>0.0027570902278067698</v>
      </c>
      <c r="C41">
        <f>LOG(1/Awal!C41)^3</f>
        <v>-4.007066761082519</v>
      </c>
      <c r="D41">
        <f>LOG(Awal!D41)</f>
        <v>1.5115786564295002</v>
      </c>
      <c r="E41">
        <f>LOG(1/Awal!E41)^3</f>
        <v>-3.646229731559346</v>
      </c>
      <c r="F41">
        <f>LOG(1/Awal!F41)</f>
        <v>-0.9421370221706769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ThinkPad</cp:lastModifiedBy>
  <dcterms:created xsi:type="dcterms:W3CDTF">2020-10-17T00:42:57Z</dcterms:created>
  <dcterms:modified xsi:type="dcterms:W3CDTF">2020-10-20T01:45:40Z</dcterms:modified>
  <cp:category/>
  <cp:version/>
  <cp:contentType/>
  <cp:contentStatus/>
</cp:coreProperties>
</file>