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EDAI DATA\2020\Oktober\ECM\"/>
    </mc:Choice>
  </mc:AlternateContent>
  <bookViews>
    <workbookView xWindow="0" yWindow="0" windowWidth="20490" windowHeight="7755" activeTab="1"/>
  </bookViews>
  <sheets>
    <sheet name="Awal" sheetId="1" r:id="rId1"/>
    <sheet name="Transform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2" i="3"/>
  <c r="B2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2" i="3"/>
</calcChain>
</file>

<file path=xl/sharedStrings.xml><?xml version="1.0" encoding="utf-8"?>
<sst xmlns="http://schemas.openxmlformats.org/spreadsheetml/2006/main" count="12" uniqueCount="6">
  <si>
    <t>Tahun</t>
  </si>
  <si>
    <t>PDB</t>
  </si>
  <si>
    <t>BRM</t>
  </si>
  <si>
    <t>KRE</t>
  </si>
  <si>
    <t>INV</t>
  </si>
  <si>
    <t>EXG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</si>
</sst>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2" sqref="F2"/>
    </sheetView>
  </sheetViews>
  <sheetFormatPr defaultRowHeight="15" x14ac:dyDescent="0.25"/>
  <cols>
    <col min="2" max="2" width="21.140625" customWidth="1"/>
    <col min="3" max="3" width="22" customWidth="1"/>
    <col min="4" max="4" width="18.28515625" customWidth="1"/>
    <col min="5" max="5" width="15.7109375" customWidth="1"/>
    <col min="6" max="6" width="14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1980</v>
      </c>
      <c r="B2">
        <v>9.8800775216641803</v>
      </c>
      <c r="C2">
        <v>17.100913837832799</v>
      </c>
      <c r="D2">
        <v>9.5281181717962316</v>
      </c>
      <c r="E2">
        <v>31.931999999999999</v>
      </c>
      <c r="F2">
        <v>10.316047502844054</v>
      </c>
    </row>
    <row r="3" spans="1:6" x14ac:dyDescent="0.25">
      <c r="A3">
        <v>1981</v>
      </c>
      <c r="B3">
        <v>7.927156824128744</v>
      </c>
      <c r="C3">
        <v>18.17419068243656</v>
      </c>
      <c r="D3">
        <v>11.337571954763359</v>
      </c>
      <c r="E3">
        <v>38.667999999999999</v>
      </c>
      <c r="F3">
        <v>10.712976844910878</v>
      </c>
    </row>
    <row r="4" spans="1:6" x14ac:dyDescent="0.25">
      <c r="A4">
        <v>1982</v>
      </c>
      <c r="B4">
        <v>2.2464453403637492</v>
      </c>
      <c r="C4">
        <v>18.782846966256709</v>
      </c>
      <c r="D4">
        <v>14.202298742634062</v>
      </c>
      <c r="E4">
        <v>37.316000000000003</v>
      </c>
      <c r="F4">
        <v>11.456317517599436</v>
      </c>
    </row>
    <row r="5" spans="1:6" x14ac:dyDescent="0.25">
      <c r="A5">
        <v>1983</v>
      </c>
      <c r="B5">
        <v>4.1929673681998736</v>
      </c>
      <c r="C5">
        <v>20.086000086841363</v>
      </c>
      <c r="D5">
        <v>14.981491934608455</v>
      </c>
      <c r="E5">
        <v>39.095999999999997</v>
      </c>
      <c r="F5">
        <v>10.96005840081631</v>
      </c>
    </row>
    <row r="6" spans="1:6" x14ac:dyDescent="0.25">
      <c r="A6">
        <v>1984</v>
      </c>
      <c r="B6">
        <v>6.9755278088412354</v>
      </c>
      <c r="C6">
        <v>20.854680040618092</v>
      </c>
      <c r="D6">
        <v>17.031111437852939</v>
      </c>
      <c r="E6">
        <v>34.822000000000003</v>
      </c>
      <c r="F6">
        <v>10.477768026576364</v>
      </c>
    </row>
    <row r="7" spans="1:6" x14ac:dyDescent="0.25">
      <c r="A7">
        <v>1985</v>
      </c>
      <c r="B7">
        <v>2.462143564225542</v>
      </c>
      <c r="C7">
        <v>24.737037693938397</v>
      </c>
      <c r="D7">
        <v>19.304630028462597</v>
      </c>
      <c r="E7">
        <v>36.81</v>
      </c>
      <c r="F7">
        <v>12.035476896309998</v>
      </c>
    </row>
    <row r="8" spans="1:6" x14ac:dyDescent="0.25">
      <c r="A8">
        <v>1986</v>
      </c>
      <c r="B8">
        <v>5.8750451035986231</v>
      </c>
      <c r="C8">
        <v>27.299677510266136</v>
      </c>
      <c r="D8">
        <v>22.498315388523579</v>
      </c>
      <c r="E8">
        <v>36.384</v>
      </c>
      <c r="F8">
        <v>11.242477758740232</v>
      </c>
    </row>
    <row r="9" spans="1:6" x14ac:dyDescent="0.25">
      <c r="A9">
        <v>1987</v>
      </c>
      <c r="B9">
        <v>4.9259273649661282</v>
      </c>
      <c r="C9">
        <v>27.539940504851508</v>
      </c>
      <c r="D9">
        <v>23.751110626846202</v>
      </c>
      <c r="E9">
        <v>39.658999999999999</v>
      </c>
      <c r="F9">
        <v>9.4246051616407716</v>
      </c>
    </row>
    <row r="10" spans="1:6" x14ac:dyDescent="0.25">
      <c r="A10">
        <v>1988</v>
      </c>
      <c r="B10">
        <v>5.7804984881177006</v>
      </c>
      <c r="C10">
        <v>30.072312828278847</v>
      </c>
      <c r="D10">
        <v>28.685871272469331</v>
      </c>
      <c r="E10">
        <v>39.706000000000003</v>
      </c>
      <c r="F10">
        <v>8.9763329599000166</v>
      </c>
    </row>
    <row r="11" spans="1:6" x14ac:dyDescent="0.25">
      <c r="A11">
        <v>1989</v>
      </c>
      <c r="B11">
        <v>7.456586925168466</v>
      </c>
      <c r="C11">
        <v>35.317047552796396</v>
      </c>
      <c r="D11">
        <v>36.397529199741363</v>
      </c>
      <c r="E11">
        <v>44.363999999999997</v>
      </c>
      <c r="F11">
        <v>9.3893759416980132</v>
      </c>
    </row>
    <row r="12" spans="1:6" x14ac:dyDescent="0.25">
      <c r="A12">
        <v>1990</v>
      </c>
      <c r="B12">
        <v>7.2421316385646151</v>
      </c>
      <c r="C12">
        <v>43.637383357225971</v>
      </c>
      <c r="D12">
        <v>50.953694633665513</v>
      </c>
      <c r="E12">
        <v>42.499000000000002</v>
      </c>
      <c r="F12">
        <v>9.5344411883196685</v>
      </c>
    </row>
    <row r="13" spans="1:6" x14ac:dyDescent="0.25">
      <c r="A13">
        <v>1991</v>
      </c>
      <c r="B13">
        <v>6.9119828359130935</v>
      </c>
      <c r="C13">
        <v>44.103060801881021</v>
      </c>
      <c r="D13">
        <v>51.504329299336725</v>
      </c>
      <c r="E13">
        <v>43.875</v>
      </c>
      <c r="F13">
        <v>9.1380882496476126</v>
      </c>
    </row>
    <row r="14" spans="1:6" x14ac:dyDescent="0.25">
      <c r="A14">
        <v>1992</v>
      </c>
      <c r="B14">
        <v>6.4975065168271442</v>
      </c>
      <c r="C14">
        <v>46.172819079244817</v>
      </c>
      <c r="D14">
        <v>49.453122444778352</v>
      </c>
      <c r="E14">
        <v>40.517000000000003</v>
      </c>
      <c r="F14">
        <v>9.5162658796503834</v>
      </c>
    </row>
    <row r="15" spans="1:6" x14ac:dyDescent="0.25">
      <c r="A15">
        <v>1993</v>
      </c>
      <c r="B15">
        <v>6.4964081204530402</v>
      </c>
      <c r="C15">
        <v>43.685133960709067</v>
      </c>
      <c r="D15">
        <v>48.90383102701896</v>
      </c>
      <c r="E15">
        <v>29.92</v>
      </c>
      <c r="F15">
        <v>9.0233122018049841</v>
      </c>
    </row>
    <row r="16" spans="1:6" x14ac:dyDescent="0.25">
      <c r="A16">
        <v>1994</v>
      </c>
      <c r="B16">
        <v>7.5399710955143888</v>
      </c>
      <c r="C16">
        <v>45.30561873184454</v>
      </c>
      <c r="D16">
        <v>51.88403423476079</v>
      </c>
      <c r="E16">
        <v>31.497</v>
      </c>
      <c r="F16">
        <v>8.1141814511392276</v>
      </c>
    </row>
    <row r="17" spans="1:6" x14ac:dyDescent="0.25">
      <c r="A17">
        <v>1995</v>
      </c>
      <c r="B17">
        <v>8.2200073990349267</v>
      </c>
      <c r="C17">
        <v>48.585731443754995</v>
      </c>
      <c r="D17">
        <v>53.478428942028422</v>
      </c>
      <c r="E17">
        <v>32.399000000000001</v>
      </c>
      <c r="F17">
        <v>7.8290640488380889</v>
      </c>
    </row>
    <row r="18" spans="1:6" x14ac:dyDescent="0.25">
      <c r="A18">
        <v>1996</v>
      </c>
      <c r="B18">
        <v>7.8181870767086679</v>
      </c>
      <c r="C18">
        <v>52.693928287091971</v>
      </c>
      <c r="D18">
        <v>55.428602544651575</v>
      </c>
      <c r="E18">
        <v>31.620999999999999</v>
      </c>
      <c r="F18">
        <v>7.5669585855702941</v>
      </c>
    </row>
    <row r="19" spans="1:6" x14ac:dyDescent="0.25">
      <c r="A19">
        <v>1997</v>
      </c>
      <c r="B19">
        <v>4.699878853903968</v>
      </c>
      <c r="C19">
        <v>55.999100201084659</v>
      </c>
      <c r="D19">
        <v>60.81624251747423</v>
      </c>
      <c r="E19">
        <v>32.226999999999997</v>
      </c>
      <c r="F19">
        <v>6.8428050657659334</v>
      </c>
    </row>
    <row r="20" spans="1:6" x14ac:dyDescent="0.25">
      <c r="A20">
        <v>1998</v>
      </c>
      <c r="B20" s="1">
        <v>-13.1267254923818</v>
      </c>
      <c r="C20">
        <v>59.860413799164746</v>
      </c>
      <c r="D20">
        <v>53.210163499270472</v>
      </c>
      <c r="E20">
        <v>19.227</v>
      </c>
      <c r="F20">
        <v>5.693507792542742</v>
      </c>
    </row>
    <row r="21" spans="1:6" x14ac:dyDescent="0.25">
      <c r="A21">
        <v>1999</v>
      </c>
      <c r="B21">
        <v>0.79112608199847045</v>
      </c>
      <c r="C21">
        <v>58.38761021325567</v>
      </c>
      <c r="D21">
        <v>20.480997363356657</v>
      </c>
      <c r="E21">
        <v>13.64</v>
      </c>
      <c r="F21">
        <v>6.6044569420393122</v>
      </c>
    </row>
    <row r="22" spans="1:6" x14ac:dyDescent="0.25">
      <c r="A22">
        <v>2000</v>
      </c>
      <c r="B22">
        <v>4.9200677470169012</v>
      </c>
      <c r="C22">
        <v>53.882681212192033</v>
      </c>
      <c r="D22">
        <v>19.449312724358183</v>
      </c>
      <c r="E22">
        <v>25.087</v>
      </c>
      <c r="F22">
        <v>6.5319949726929618</v>
      </c>
    </row>
    <row r="23" spans="1:6" x14ac:dyDescent="0.25">
      <c r="A23">
        <v>2001</v>
      </c>
      <c r="B23">
        <v>3.6434664472149336</v>
      </c>
      <c r="C23">
        <v>50.885519260509184</v>
      </c>
      <c r="D23">
        <v>18.155699735531687</v>
      </c>
      <c r="E23">
        <v>25.315000000000001</v>
      </c>
      <c r="F23">
        <v>6.8890593699166986</v>
      </c>
    </row>
    <row r="24" spans="1:6" x14ac:dyDescent="0.25">
      <c r="A24">
        <v>2002</v>
      </c>
      <c r="B24">
        <v>4.4994753908576399</v>
      </c>
      <c r="C24">
        <v>48.171162379611658</v>
      </c>
      <c r="D24">
        <v>19.341929015024096</v>
      </c>
      <c r="E24">
        <v>24.215</v>
      </c>
      <c r="F24">
        <v>7.2574583383969129</v>
      </c>
    </row>
    <row r="25" spans="1:6" x14ac:dyDescent="0.25">
      <c r="A25">
        <v>2003</v>
      </c>
      <c r="B25">
        <v>4.7803691216765429</v>
      </c>
      <c r="C25">
        <v>47.041345309713897</v>
      </c>
      <c r="D25">
        <v>21.189378065353758</v>
      </c>
      <c r="E25">
        <v>28.088999999999999</v>
      </c>
      <c r="F25">
        <v>8.129486263570092</v>
      </c>
    </row>
    <row r="26" spans="1:6" x14ac:dyDescent="0.25">
      <c r="A26">
        <v>2004</v>
      </c>
      <c r="B26">
        <v>5.0308739450168503</v>
      </c>
      <c r="C26">
        <v>45.032885392718313</v>
      </c>
      <c r="D26">
        <v>24.722073405861472</v>
      </c>
      <c r="E26">
        <v>27.358000000000001</v>
      </c>
      <c r="F26">
        <v>8.3218680055136574</v>
      </c>
    </row>
    <row r="27" spans="1:6" x14ac:dyDescent="0.25">
      <c r="A27">
        <v>2005</v>
      </c>
      <c r="B27">
        <v>5.6925713038338444</v>
      </c>
      <c r="C27">
        <v>43.354015149202795</v>
      </c>
      <c r="D27">
        <v>25.539357838792903</v>
      </c>
      <c r="E27">
        <v>28.579000000000001</v>
      </c>
      <c r="F27">
        <v>8.1095077207569197</v>
      </c>
    </row>
    <row r="28" spans="1:6" x14ac:dyDescent="0.25">
      <c r="A28">
        <v>2006</v>
      </c>
      <c r="B28">
        <v>5.5009517852034833</v>
      </c>
      <c r="C28">
        <v>41.401722744256084</v>
      </c>
      <c r="D28">
        <v>23.868020233217564</v>
      </c>
      <c r="E28">
        <v>28.986000000000001</v>
      </c>
      <c r="F28">
        <v>8.6271688019777564</v>
      </c>
    </row>
    <row r="29" spans="1:6" x14ac:dyDescent="0.25">
      <c r="A29">
        <v>2007</v>
      </c>
      <c r="B29">
        <v>6.3450222266721426</v>
      </c>
      <c r="C29">
        <v>41.754147672025141</v>
      </c>
      <c r="D29">
        <v>25.163449434699981</v>
      </c>
      <c r="E29">
        <v>28.736000000000001</v>
      </c>
      <c r="F29">
        <v>8.3464696793120083</v>
      </c>
    </row>
    <row r="30" spans="1:6" x14ac:dyDescent="0.25">
      <c r="A30">
        <v>2008</v>
      </c>
      <c r="B30">
        <v>6.0137036000912332</v>
      </c>
      <c r="C30">
        <v>38.309921091869306</v>
      </c>
      <c r="D30">
        <v>26.296429541453172</v>
      </c>
      <c r="E30">
        <v>32.997999999999998</v>
      </c>
      <c r="F30">
        <v>8.4237809201021747</v>
      </c>
    </row>
    <row r="31" spans="1:6" x14ac:dyDescent="0.25">
      <c r="A31">
        <v>2009</v>
      </c>
      <c r="B31">
        <v>4.6288711825615394</v>
      </c>
      <c r="C31">
        <v>38.196683910214162</v>
      </c>
      <c r="D31">
        <v>24.894773143917551</v>
      </c>
      <c r="E31">
        <v>31.172999999999998</v>
      </c>
      <c r="F31">
        <v>9.5891781465434232</v>
      </c>
    </row>
    <row r="32" spans="1:6" x14ac:dyDescent="0.25">
      <c r="A32">
        <v>2010</v>
      </c>
      <c r="B32">
        <v>6.2238541806236611</v>
      </c>
      <c r="C32">
        <v>36.00171842384583</v>
      </c>
      <c r="D32">
        <v>24.356498927737867</v>
      </c>
      <c r="E32">
        <v>32.880000000000003</v>
      </c>
      <c r="F32">
        <v>9.0059149931110749</v>
      </c>
    </row>
    <row r="33" spans="1:6" x14ac:dyDescent="0.25">
      <c r="A33">
        <v>2011</v>
      </c>
      <c r="B33">
        <v>6.1697842077100802</v>
      </c>
      <c r="C33">
        <v>36.738001991847902</v>
      </c>
      <c r="D33">
        <v>26.878541528131599</v>
      </c>
      <c r="E33">
        <v>32.984000000000002</v>
      </c>
      <c r="F33">
        <v>9.0586771804835884</v>
      </c>
    </row>
    <row r="34" spans="1:6" x14ac:dyDescent="0.25">
      <c r="A34">
        <v>2012</v>
      </c>
      <c r="B34">
        <v>6.0300506530561222</v>
      </c>
      <c r="C34">
        <v>38.389288267771605</v>
      </c>
      <c r="D34">
        <v>29.888026431391072</v>
      </c>
      <c r="E34">
        <v>35.072000000000003</v>
      </c>
      <c r="F34">
        <v>9.2487883714953316</v>
      </c>
    </row>
    <row r="35" spans="1:6" x14ac:dyDescent="0.25">
      <c r="A35">
        <v>2013</v>
      </c>
      <c r="B35">
        <v>5.5572636889101261</v>
      </c>
      <c r="C35">
        <v>39.075474137286051</v>
      </c>
      <c r="D35">
        <v>32.370335008315202</v>
      </c>
      <c r="E35">
        <v>33.831000000000003</v>
      </c>
      <c r="F35">
        <v>9.5177199627241773</v>
      </c>
    </row>
    <row r="36" spans="1:6" x14ac:dyDescent="0.25">
      <c r="A36">
        <v>2014</v>
      </c>
      <c r="B36">
        <v>5.0066684257549952</v>
      </c>
      <c r="C36">
        <v>39.483850241851776</v>
      </c>
      <c r="D36">
        <v>32.9313976543609</v>
      </c>
      <c r="E36">
        <v>34.6</v>
      </c>
      <c r="F36">
        <v>9.4250257185864967</v>
      </c>
    </row>
    <row r="37" spans="1:6" x14ac:dyDescent="0.25">
      <c r="A37">
        <v>2015</v>
      </c>
      <c r="B37">
        <v>4.8763223002212186</v>
      </c>
      <c r="C37">
        <v>39.464420051820817</v>
      </c>
      <c r="D37">
        <v>33.091728891943411</v>
      </c>
      <c r="E37">
        <v>34.063000000000002</v>
      </c>
      <c r="F37">
        <v>9.7494137696657539</v>
      </c>
    </row>
    <row r="38" spans="1:6" x14ac:dyDescent="0.25">
      <c r="A38">
        <v>2016</v>
      </c>
      <c r="B38">
        <v>5.0330691828017962</v>
      </c>
      <c r="C38">
        <v>40.35709043701933</v>
      </c>
      <c r="D38">
        <v>33.126958275718025</v>
      </c>
      <c r="E38">
        <v>33.859000000000002</v>
      </c>
      <c r="F38">
        <v>9.5278100902813687</v>
      </c>
    </row>
    <row r="39" spans="1:6" x14ac:dyDescent="0.25">
      <c r="A39">
        <v>2017</v>
      </c>
      <c r="B39">
        <v>5.0697859013491637</v>
      </c>
      <c r="C39">
        <v>39.876633927873335</v>
      </c>
      <c r="D39">
        <v>32.417457012549619</v>
      </c>
      <c r="E39">
        <v>33.716999999999999</v>
      </c>
      <c r="F39">
        <v>9.1205711520781314</v>
      </c>
    </row>
    <row r="40" spans="1:6" x14ac:dyDescent="0.25">
      <c r="A40">
        <v>2018</v>
      </c>
      <c r="B40">
        <v>5.1697056089814737</v>
      </c>
      <c r="C40">
        <v>38.818744270869431</v>
      </c>
      <c r="D40">
        <v>32.740813648992741</v>
      </c>
      <c r="E40">
        <v>34.465000000000003</v>
      </c>
      <c r="F40">
        <v>9.0078517148935706</v>
      </c>
    </row>
    <row r="41" spans="1:6" x14ac:dyDescent="0.25">
      <c r="A41">
        <v>2019</v>
      </c>
      <c r="B41">
        <v>5.0247140221696895</v>
      </c>
      <c r="C41">
        <v>38.755676072357438</v>
      </c>
      <c r="D41">
        <v>32.477205732279494</v>
      </c>
      <c r="E41">
        <v>34.606000000000002</v>
      </c>
      <c r="F41">
        <v>8.7525988071916458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C8" sqref="C8"/>
    </sheetView>
  </sheetViews>
  <sheetFormatPr defaultRowHeight="15" x14ac:dyDescent="0.25"/>
  <cols>
    <col min="2" max="2" width="25.42578125" customWidth="1"/>
    <col min="3" max="3" width="22" customWidth="1"/>
    <col min="4" max="4" width="18.28515625" customWidth="1"/>
    <col min="5" max="5" width="15.7109375" customWidth="1"/>
    <col min="6" max="6" width="14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1980</v>
      </c>
      <c r="B2">
        <f>(LOG(Awal!B2^2)^3)/(10^3)</f>
        <v>7.8749061955594984E-3</v>
      </c>
      <c r="C2">
        <f>LOG(1/Awal!C2)^3</f>
        <v>-1.874604448951205</v>
      </c>
      <c r="D2">
        <f>LOG(Awal!D2)</f>
        <v>0.97900713481401203</v>
      </c>
      <c r="E2">
        <f>LOG(1/Awal!E2)^3</f>
        <v>-3.4036067599511863</v>
      </c>
      <c r="F2">
        <f>LOG(1/Awal!F2)</f>
        <v>-1.0135133332890434</v>
      </c>
    </row>
    <row r="3" spans="1:6" x14ac:dyDescent="0.25">
      <c r="A3">
        <v>1981</v>
      </c>
      <c r="B3">
        <f>(LOG(Awal!B3^2)^3)/(10^3)</f>
        <v>5.8148600464484664E-3</v>
      </c>
      <c r="C3">
        <f>LOG(1/Awal!C3)^3</f>
        <v>-1.9977817788579368</v>
      </c>
      <c r="D3">
        <f>LOG(Awal!D3)</f>
        <v>1.0545200563598836</v>
      </c>
      <c r="E3">
        <f>LOG(1/Awal!E3)^3</f>
        <v>-3.9996270090895192</v>
      </c>
      <c r="F3">
        <f>LOG(1/Awal!F3)</f>
        <v>-1.0299101662268939</v>
      </c>
    </row>
    <row r="4" spans="1:6" x14ac:dyDescent="0.25">
      <c r="A4">
        <v>1982</v>
      </c>
      <c r="B4">
        <f>(LOG(Awal!B4^2)^3)/(10^3)</f>
        <v>3.4741663905164198E-4</v>
      </c>
      <c r="C4">
        <f>LOG(1/Awal!C4)^3</f>
        <v>-2.0666373415746073</v>
      </c>
      <c r="D4">
        <f>LOG(Awal!D4)</f>
        <v>1.1523586437100592</v>
      </c>
      <c r="E4">
        <f>LOG(1/Awal!E4)^3</f>
        <v>-3.8839235026808514</v>
      </c>
      <c r="F4">
        <f>LOG(1/Awal!F4)</f>
        <v>-1.0590450418204838</v>
      </c>
    </row>
    <row r="5" spans="1:6" x14ac:dyDescent="0.25">
      <c r="A5">
        <v>1983</v>
      </c>
      <c r="B5">
        <f>(LOG(Awal!B5^2)^3)/(10^3)</f>
        <v>1.9299809225220294E-3</v>
      </c>
      <c r="C5">
        <f>LOG(1/Awal!C5)^3</f>
        <v>-2.211702518848897</v>
      </c>
      <c r="D5">
        <f>LOG(Awal!D5)</f>
        <v>1.175555064812325</v>
      </c>
      <c r="E5">
        <f>LOG(1/Awal!E5)^3</f>
        <v>-4.0358728982336531</v>
      </c>
      <c r="F5">
        <f>LOG(1/Awal!F5)</f>
        <v>-1.0398128682984131</v>
      </c>
    </row>
    <row r="6" spans="1:6" x14ac:dyDescent="0.25">
      <c r="A6">
        <v>1984</v>
      </c>
      <c r="B6">
        <f>(LOG(Awal!B6^2)^3)/(10^3)</f>
        <v>4.8024659318109553E-3</v>
      </c>
      <c r="C6">
        <f>LOG(1/Awal!C6)^3</f>
        <v>-2.2958072095653175</v>
      </c>
      <c r="D6">
        <f>LOG(Awal!D6)</f>
        <v>1.231242990627083</v>
      </c>
      <c r="E6">
        <f>LOG(1/Awal!E6)^3</f>
        <v>-3.6654686661375568</v>
      </c>
      <c r="F6">
        <f>LOG(1/Awal!F6)</f>
        <v>-1.0202687791192715</v>
      </c>
    </row>
    <row r="7" spans="1:6" x14ac:dyDescent="0.25">
      <c r="A7">
        <v>1985</v>
      </c>
      <c r="B7">
        <f>(LOG(Awal!B7^2)^3)/(10^3)</f>
        <v>4.7936249842550264E-4</v>
      </c>
      <c r="C7">
        <f>LOG(1/Awal!C7)^3</f>
        <v>-2.7050699912570422</v>
      </c>
      <c r="D7">
        <f>LOG(Awal!D7)</f>
        <v>1.2856614828242574</v>
      </c>
      <c r="E7">
        <f>LOG(1/Awal!E7)^3</f>
        <v>-3.8401380181200371</v>
      </c>
      <c r="F7">
        <f>LOG(1/Awal!F7)</f>
        <v>-1.0804633035294089</v>
      </c>
    </row>
    <row r="8" spans="1:6" x14ac:dyDescent="0.25">
      <c r="A8">
        <v>1986</v>
      </c>
      <c r="B8">
        <f>(LOG(Awal!B8^2)^3)/(10^3)</f>
        <v>3.6382119045389855E-3</v>
      </c>
      <c r="C8">
        <f>LOG(1/Awal!C8)^3</f>
        <v>-2.9621444070079455</v>
      </c>
      <c r="D8">
        <f>LOG(Awal!D8)</f>
        <v>1.3521500005620994</v>
      </c>
      <c r="E8">
        <f>LOG(1/Awal!E8)^3</f>
        <v>-3.8030668423471368</v>
      </c>
      <c r="F8">
        <f>LOG(1/Awal!F8)</f>
        <v>-1.0508620370657795</v>
      </c>
    </row>
    <row r="9" spans="1:6" x14ac:dyDescent="0.25">
      <c r="A9">
        <v>1987</v>
      </c>
      <c r="B9">
        <f>(LOG(Awal!B9^2)^3)/(10^3)</f>
        <v>2.6566035575591469E-3</v>
      </c>
      <c r="C9">
        <f>LOG(1/Awal!C9)^3</f>
        <v>-2.9857538220433169</v>
      </c>
      <c r="D9">
        <f>LOG(Awal!D9)</f>
        <v>1.3756839225012325</v>
      </c>
      <c r="E9">
        <f>LOG(1/Awal!E9)^3</f>
        <v>-4.0832779056495632</v>
      </c>
      <c r="F9">
        <f>LOG(1/Awal!F9)</f>
        <v>-0.97426316474387264</v>
      </c>
    </row>
    <row r="10" spans="1:6" x14ac:dyDescent="0.25">
      <c r="A10">
        <v>1988</v>
      </c>
      <c r="B10">
        <f>(LOG(Awal!B10^2)^3)/(10^3)</f>
        <v>3.5391221732941139E-3</v>
      </c>
      <c r="C10">
        <f>LOG(1/Awal!C10)^3</f>
        <v>-3.2297607910395354</v>
      </c>
      <c r="D10">
        <f>LOG(Awal!D10)</f>
        <v>1.4576680451921125</v>
      </c>
      <c r="E10">
        <f>LOG(1/Awal!E10)^3</f>
        <v>-4.0872214206726287</v>
      </c>
      <c r="F10">
        <f>LOG(1/Awal!F10)</f>
        <v>-0.9530989535338954</v>
      </c>
    </row>
    <row r="11" spans="1:6" x14ac:dyDescent="0.25">
      <c r="A11">
        <v>1989</v>
      </c>
      <c r="B11">
        <f>(LOG(Awal!B11^2)^3)/(10^3)</f>
        <v>5.3143010178379347E-3</v>
      </c>
      <c r="C11">
        <f>LOG(1/Awal!C11)^3</f>
        <v>-3.7093663750579111</v>
      </c>
      <c r="D11">
        <f>LOG(Awal!D11)</f>
        <v>1.5610719031177682</v>
      </c>
      <c r="E11">
        <f>LOG(1/Awal!E11)^3</f>
        <v>-4.4679168314448452</v>
      </c>
      <c r="F11">
        <f>LOG(1/Awal!F11)</f>
        <v>-0.97263672814646396</v>
      </c>
    </row>
    <row r="12" spans="1:6" x14ac:dyDescent="0.25">
      <c r="A12">
        <v>1990</v>
      </c>
      <c r="B12">
        <f>(LOG(Awal!B12^2)^3)/(10^3)</f>
        <v>5.0860771744421548E-3</v>
      </c>
      <c r="C12">
        <f>LOG(1/Awal!C12)^3</f>
        <v>-4.4098039844859382</v>
      </c>
      <c r="D12">
        <f>LOG(Awal!D12)</f>
        <v>1.7071756800174047</v>
      </c>
      <c r="E12">
        <f>LOG(1/Awal!E12)^3</f>
        <v>-4.3178370431330508</v>
      </c>
      <c r="F12">
        <f>LOG(1/Awal!F12)</f>
        <v>-0.97929524421568737</v>
      </c>
    </row>
    <row r="13" spans="1:6" x14ac:dyDescent="0.25">
      <c r="A13">
        <v>1991</v>
      </c>
      <c r="B13">
        <f>(LOG(Awal!B13^2)^3)/(10^3)</f>
        <v>4.7349063158553025E-3</v>
      </c>
      <c r="C13">
        <f>LOG(1/Awal!C13)^3</f>
        <v>-4.4470996364579305</v>
      </c>
      <c r="D13">
        <f>LOG(Awal!D13)</f>
        <v>1.7118437360662131</v>
      </c>
      <c r="E13">
        <f>LOG(1/Awal!E13)^3</f>
        <v>-4.428857770259981</v>
      </c>
      <c r="F13">
        <f>LOG(1/Awal!F13)</f>
        <v>-0.96085534787047655</v>
      </c>
    </row>
    <row r="14" spans="1:6" x14ac:dyDescent="0.25">
      <c r="A14">
        <v>1992</v>
      </c>
      <c r="B14">
        <f>(LOG(Awal!B14^2)^3)/(10^3)</f>
        <v>4.2949258416950589E-3</v>
      </c>
      <c r="C14">
        <f>LOG(1/Awal!C14)^3</f>
        <v>-4.6106533204095959</v>
      </c>
      <c r="D14">
        <f>LOG(Awal!D14)</f>
        <v>1.6941937179296775</v>
      </c>
      <c r="E14">
        <f>LOG(1/Awal!E14)^3</f>
        <v>-4.1549347414572235</v>
      </c>
      <c r="F14">
        <f>LOG(1/Awal!F14)</f>
        <v>-0.9784665675026718</v>
      </c>
    </row>
    <row r="15" spans="1:6" x14ac:dyDescent="0.25">
      <c r="A15">
        <v>1993</v>
      </c>
      <c r="B15">
        <f>(LOG(Awal!B15^2)^3)/(10^3)</f>
        <v>4.2937619412041885E-3</v>
      </c>
      <c r="C15">
        <f>LOG(1/Awal!C15)^3</f>
        <v>-4.4136368789659173</v>
      </c>
      <c r="D15">
        <f>LOG(Awal!D15)</f>
        <v>1.6893428822059011</v>
      </c>
      <c r="E15">
        <f>LOG(1/Awal!E15)^3</f>
        <v>-3.2153271399423926</v>
      </c>
      <c r="F15">
        <f>LOG(1/Awal!F15)</f>
        <v>-0.9553659839858013</v>
      </c>
    </row>
    <row r="16" spans="1:6" x14ac:dyDescent="0.25">
      <c r="A16">
        <v>1994</v>
      </c>
      <c r="B16">
        <f>(LOG(Awal!B16^2)^3)/(10^3)</f>
        <v>5.4030359180641209E-3</v>
      </c>
      <c r="C16">
        <f>LOG(1/Awal!C16)^3</f>
        <v>-4.5425595780464025</v>
      </c>
      <c r="D16">
        <f>LOG(Awal!D16)</f>
        <v>1.7150337372227311</v>
      </c>
      <c r="E16">
        <f>LOG(1/Awal!E16)^3</f>
        <v>-3.3633305109472342</v>
      </c>
      <c r="F16">
        <f>LOG(1/Awal!F16)</f>
        <v>-0.90924471526717199</v>
      </c>
    </row>
    <row r="17" spans="1:6" x14ac:dyDescent="0.25">
      <c r="A17">
        <v>1995</v>
      </c>
      <c r="B17">
        <f>(LOG(Awal!B17^2)^3)/(10^3)</f>
        <v>6.1259195920668631E-3</v>
      </c>
      <c r="C17">
        <f>LOG(1/Awal!C17)^3</f>
        <v>-4.7969566372270078</v>
      </c>
      <c r="D17">
        <f>LOG(Awal!D17)</f>
        <v>1.7281786403283566</v>
      </c>
      <c r="E17">
        <f>LOG(1/Awal!E17)^3</f>
        <v>-3.446588623839328</v>
      </c>
      <c r="F17">
        <f>LOG(1/Awal!F17)</f>
        <v>-0.89370984600163694</v>
      </c>
    </row>
    <row r="18" spans="1:6" x14ac:dyDescent="0.25">
      <c r="A18">
        <v>1996</v>
      </c>
      <c r="B18">
        <f>(LOG(Awal!B18^2)^3)/(10^3)</f>
        <v>5.6990057210770132E-3</v>
      </c>
      <c r="C18">
        <f>LOG(1/Awal!C18)^3</f>
        <v>-5.1040894641878332</v>
      </c>
      <c r="D18">
        <f>LOG(Awal!D18)</f>
        <v>1.7437339293808958</v>
      </c>
      <c r="E18">
        <f>LOG(1/Awal!E18)^3</f>
        <v>-3.374835303909987</v>
      </c>
      <c r="F18">
        <f>LOG(1/Awal!F18)</f>
        <v>-0.87892135705366314</v>
      </c>
    </row>
    <row r="19" spans="1:6" x14ac:dyDescent="0.25">
      <c r="A19">
        <v>1997</v>
      </c>
      <c r="B19">
        <f>(LOG(Awal!B19^2)^3)/(10^3)</f>
        <v>2.428654965739943E-3</v>
      </c>
      <c r="C19">
        <f>LOG(1/Awal!C19)^3</f>
        <v>-5.3426807496828639</v>
      </c>
      <c r="D19">
        <f>LOG(Awal!D19)</f>
        <v>1.7840195841024715</v>
      </c>
      <c r="E19">
        <f>LOG(1/Awal!E19)^3</f>
        <v>-3.4307887879956875</v>
      </c>
      <c r="F19">
        <f>LOG(1/Awal!F19)</f>
        <v>-0.8352341682195995</v>
      </c>
    </row>
    <row r="20" spans="1:6" x14ac:dyDescent="0.25">
      <c r="A20">
        <v>1998</v>
      </c>
      <c r="B20">
        <f>(LOG(Awal!B20^2)^3)/(10^3)</f>
        <v>1.1184012726748415E-2</v>
      </c>
      <c r="C20">
        <f>LOG(1/Awal!C20)^3</f>
        <v>-5.6126080803278819</v>
      </c>
      <c r="D20">
        <f>LOG(Awal!D20)</f>
        <v>1.7259945933867007</v>
      </c>
      <c r="E20">
        <f>LOG(1/Awal!E20)^3</f>
        <v>-2.1164367460806064</v>
      </c>
      <c r="F20">
        <f>LOG(1/Awal!F20)</f>
        <v>-0.75537991939289151</v>
      </c>
    </row>
    <row r="21" spans="1:6" x14ac:dyDescent="0.25">
      <c r="A21">
        <v>1999</v>
      </c>
      <c r="B21">
        <f>(LOG(Awal!B21^2)^3)/(10^3)</f>
        <v>-8.428460696691807E-6</v>
      </c>
      <c r="C21">
        <f>LOG(1/Awal!C21)^3</f>
        <v>-5.5107241967911467</v>
      </c>
      <c r="D21">
        <f>LOG(Awal!D21)</f>
        <v>1.3113511016619737</v>
      </c>
      <c r="E21">
        <f>LOG(1/Awal!E21)^3</f>
        <v>-1.4614180939426042</v>
      </c>
      <c r="F21">
        <f>LOG(1/Awal!F21)</f>
        <v>-0.81983711312816998</v>
      </c>
    </row>
    <row r="22" spans="1:6" x14ac:dyDescent="0.25">
      <c r="A22">
        <v>2000</v>
      </c>
      <c r="B22">
        <f>(LOG(Awal!B22^2)^3)/(10^3)</f>
        <v>2.6506587805915486E-3</v>
      </c>
      <c r="C22">
        <f>LOG(1/Awal!C22)^3</f>
        <v>-5.1907398184946958</v>
      </c>
      <c r="D22">
        <f>LOG(Awal!D22)</f>
        <v>1.2889042593742004</v>
      </c>
      <c r="E22">
        <f>LOG(1/Awal!E22)^3</f>
        <v>-2.7407598075151842</v>
      </c>
      <c r="F22">
        <f>LOG(1/Awal!F22)</f>
        <v>-0.81504584181286299</v>
      </c>
    </row>
    <row r="23" spans="1:6" x14ac:dyDescent="0.25">
      <c r="A23">
        <v>2001</v>
      </c>
      <c r="B23">
        <f>(LOG(Awal!B23^2)^3)/(10^3)</f>
        <v>1.4163596648590839E-3</v>
      </c>
      <c r="C23">
        <f>LOG(1/Awal!C23)^3</f>
        <v>-4.9703938593107813</v>
      </c>
      <c r="D23">
        <f>LOG(Awal!D23)</f>
        <v>1.2590129916363537</v>
      </c>
      <c r="E23">
        <f>LOG(1/Awal!E23)^3</f>
        <v>-2.7639102008494869</v>
      </c>
      <c r="F23">
        <f>LOG(1/Awal!F23)</f>
        <v>-0.83815992751831259</v>
      </c>
    </row>
    <row r="24" spans="1:6" x14ac:dyDescent="0.25">
      <c r="A24">
        <v>2002</v>
      </c>
      <c r="B24">
        <f>(LOG(Awal!B24^2)^3)/(10^3)</f>
        <v>2.2292176856190528E-3</v>
      </c>
      <c r="C24">
        <f>LOG(1/Awal!C24)^3</f>
        <v>-4.7652703264394516</v>
      </c>
      <c r="D24">
        <f>LOG(Awal!D24)</f>
        <v>1.2864997850935802</v>
      </c>
      <c r="E24">
        <f>LOG(1/Awal!E24)^3</f>
        <v>-2.6514765487706304</v>
      </c>
      <c r="F24">
        <f>LOG(1/Awal!F24)</f>
        <v>-0.86078455143360999</v>
      </c>
    </row>
    <row r="25" spans="1:6" x14ac:dyDescent="0.25">
      <c r="A25">
        <v>2003</v>
      </c>
      <c r="B25">
        <f>(LOG(Awal!B25^2)^3)/(10^3)</f>
        <v>2.5094839252349545E-3</v>
      </c>
      <c r="C25">
        <f>LOG(1/Awal!C25)^3</f>
        <v>-4.6782410075326997</v>
      </c>
      <c r="D25">
        <f>LOG(Awal!D25)</f>
        <v>1.3261182098137274</v>
      </c>
      <c r="E25">
        <f>LOG(1/Awal!E25)^3</f>
        <v>-3.039401890804903</v>
      </c>
      <c r="F25">
        <f>LOG(1/Awal!F25)</f>
        <v>-0.91006310156624104</v>
      </c>
    </row>
    <row r="26" spans="1:6" x14ac:dyDescent="0.25">
      <c r="A26">
        <v>2004</v>
      </c>
      <c r="B26">
        <f>(LOG(Awal!B26^2)^3)/(10^3)</f>
        <v>2.7633722136470094E-3</v>
      </c>
      <c r="C26">
        <f>LOG(1/Awal!C26)^3</f>
        <v>-4.5210161500525423</v>
      </c>
      <c r="D26">
        <f>LOG(Awal!D26)</f>
        <v>1.3930848916175387</v>
      </c>
      <c r="E26">
        <f>LOG(1/Awal!E26)^3</f>
        <v>-2.9678829944325988</v>
      </c>
      <c r="F26">
        <f>LOG(1/Awal!F26)</f>
        <v>-0.92022082309695807</v>
      </c>
    </row>
    <row r="27" spans="1:6" x14ac:dyDescent="0.25">
      <c r="A27">
        <v>2005</v>
      </c>
      <c r="B27">
        <f>(LOG(Awal!B27^2)^3)/(10^3)</f>
        <v>3.4471729049801842E-3</v>
      </c>
      <c r="C27">
        <f>LOG(1/Awal!C27)^3</f>
        <v>-4.3870176101241602</v>
      </c>
      <c r="D27">
        <f>LOG(Awal!D27)</f>
        <v>1.4072099731711369</v>
      </c>
      <c r="E27">
        <f>LOG(1/Awal!E27)^3</f>
        <v>-3.0869259175157242</v>
      </c>
      <c r="F27">
        <f>LOG(1/Awal!F27)</f>
        <v>-0.90899449161586998</v>
      </c>
    </row>
    <row r="28" spans="1:6" x14ac:dyDescent="0.25">
      <c r="A28">
        <v>2006</v>
      </c>
      <c r="B28">
        <f>(LOG(Awal!B28^2)^3)/(10^3)</f>
        <v>3.2475496534570534E-3</v>
      </c>
      <c r="C28">
        <f>LOG(1/Awal!C28)^3</f>
        <v>-4.2280965449801977</v>
      </c>
      <c r="D28">
        <f>LOG(Awal!D28)</f>
        <v>1.3778163973290494</v>
      </c>
      <c r="E28">
        <f>LOG(1/Awal!E28)^3</f>
        <v>-3.1261506478356198</v>
      </c>
      <c r="F28">
        <f>LOG(1/Awal!F28)</f>
        <v>-0.93586829566744667</v>
      </c>
    </row>
    <row r="29" spans="1:6" x14ac:dyDescent="0.25">
      <c r="A29">
        <v>2007</v>
      </c>
      <c r="B29">
        <f>(LOG(Awal!B29^2)^3)/(10^3)</f>
        <v>4.133486932995787E-3</v>
      </c>
      <c r="C29">
        <f>LOG(1/Awal!C29)^3</f>
        <v>-4.257038649815641</v>
      </c>
      <c r="D29">
        <f>LOG(Awal!D29)</f>
        <v>1.4007701744430479</v>
      </c>
      <c r="E29">
        <f>LOG(1/Awal!E29)^3</f>
        <v>-3.1020834421852013</v>
      </c>
      <c r="F29">
        <f>LOG(1/Awal!F29)</f>
        <v>-0.92150282003470296</v>
      </c>
    </row>
    <row r="30" spans="1:6" x14ac:dyDescent="0.25">
      <c r="A30">
        <v>2008</v>
      </c>
      <c r="B30">
        <f>(LOG(Awal!B30^2)^3)/(10^3)</f>
        <v>3.7839018805308163E-3</v>
      </c>
      <c r="C30">
        <f>LOG(1/Awal!C30)^3</f>
        <v>-3.9691626770109849</v>
      </c>
      <c r="D30">
        <f>LOG(Awal!D30)</f>
        <v>1.419896785154769</v>
      </c>
      <c r="E30">
        <f>LOG(1/Awal!E30)^3</f>
        <v>-3.5013358059084045</v>
      </c>
      <c r="F30">
        <f>LOG(1/Awal!F30)</f>
        <v>-0.92550706349225131</v>
      </c>
    </row>
    <row r="31" spans="1:6" x14ac:dyDescent="0.25">
      <c r="A31">
        <v>2009</v>
      </c>
      <c r="B31">
        <f>(LOG(Awal!B31^2)^3)/(10^3)</f>
        <v>2.3576829756452007E-3</v>
      </c>
      <c r="C31">
        <f>LOG(1/Awal!C31)^3</f>
        <v>-3.9595020365616302</v>
      </c>
      <c r="D31">
        <f>LOG(Awal!D31)</f>
        <v>1.3961081730780904</v>
      </c>
      <c r="E31">
        <f>LOG(1/Awal!E31)^3</f>
        <v>-3.3331794823096277</v>
      </c>
      <c r="F31">
        <f>LOG(1/Awal!F31)</f>
        <v>-0.98178138697085982</v>
      </c>
    </row>
    <row r="32" spans="1:6" x14ac:dyDescent="0.25">
      <c r="A32">
        <v>2010</v>
      </c>
      <c r="B32">
        <f>(LOG(Awal!B32^2)^3)/(10^3)</f>
        <v>4.0054284244917509E-3</v>
      </c>
      <c r="C32">
        <f>LOG(1/Awal!C32)^3</f>
        <v>-3.7696358615228331</v>
      </c>
      <c r="D32">
        <f>LOG(Awal!D32)</f>
        <v>1.3866148617260601</v>
      </c>
      <c r="E32">
        <f>LOG(1/Awal!E32)^3</f>
        <v>-3.4905846516561527</v>
      </c>
      <c r="F32">
        <f>LOG(1/Awal!F32)</f>
        <v>-0.95452784333788254</v>
      </c>
    </row>
    <row r="33" spans="1:6" x14ac:dyDescent="0.25">
      <c r="A33">
        <v>2011</v>
      </c>
      <c r="B33">
        <f>(LOG(Awal!B33^2)^3)/(10^3)</f>
        <v>3.9483571690553873E-3</v>
      </c>
      <c r="C33">
        <f>LOG(1/Awal!C33)^3</f>
        <v>-3.8338860892937672</v>
      </c>
      <c r="D33">
        <f>LOG(Awal!D33)</f>
        <v>1.4294056995205913</v>
      </c>
      <c r="E33">
        <f>LOG(1/Awal!E33)^3</f>
        <v>-3.500061106078713</v>
      </c>
      <c r="F33">
        <f>LOG(1/Awal!F33)</f>
        <v>-0.95706478319993604</v>
      </c>
    </row>
    <row r="34" spans="1:6" x14ac:dyDescent="0.25">
      <c r="A34">
        <v>2012</v>
      </c>
      <c r="B34">
        <f>(LOG(Awal!B34^2)^3)/(10^3)</f>
        <v>3.8011044622593701E-3</v>
      </c>
      <c r="C34">
        <f>LOG(1/Awal!C34)^3</f>
        <v>-3.9759260738466748</v>
      </c>
      <c r="D34">
        <f>LOG(Awal!D34)</f>
        <v>1.4754972386172576</v>
      </c>
      <c r="E34">
        <f>LOG(1/Awal!E34)^3</f>
        <v>-3.6876710022649335</v>
      </c>
      <c r="F34">
        <f>LOG(1/Awal!F34)</f>
        <v>-0.96608484214015888</v>
      </c>
    </row>
    <row r="35" spans="1:6" x14ac:dyDescent="0.25">
      <c r="A35">
        <v>2013</v>
      </c>
      <c r="B35">
        <f>(LOG(Awal!B35^2)^3)/(10^3)</f>
        <v>3.3060978392062926E-3</v>
      </c>
      <c r="C35">
        <f>LOG(1/Awal!C35)^3</f>
        <v>-4.0341387556746318</v>
      </c>
      <c r="D35">
        <f>LOG(Awal!D35)</f>
        <v>1.5101471940429751</v>
      </c>
      <c r="E35">
        <f>LOG(1/Awal!E35)^3</f>
        <v>-3.5767674472877675</v>
      </c>
      <c r="F35">
        <f>LOG(1/Awal!F35)</f>
        <v>-0.97853292252275381</v>
      </c>
    </row>
    <row r="36" spans="1:6" x14ac:dyDescent="0.25">
      <c r="A36">
        <v>2014</v>
      </c>
      <c r="B36">
        <f>(LOG(Awal!B36^2)^3)/(10^3)</f>
        <v>2.7386976660913067E-3</v>
      </c>
      <c r="C36">
        <f>LOG(1/Awal!C36)^3</f>
        <v>-4.0685632194601089</v>
      </c>
      <c r="D36">
        <f>LOG(Awal!D36)</f>
        <v>1.5176101631654619</v>
      </c>
      <c r="E36">
        <f>LOG(1/Awal!E36)^3</f>
        <v>-3.6456945705039061</v>
      </c>
      <c r="F36">
        <f>LOG(1/Awal!F36)</f>
        <v>-0.97428254396270664</v>
      </c>
    </row>
    <row r="37" spans="1:6" x14ac:dyDescent="0.25">
      <c r="A37">
        <v>2015</v>
      </c>
      <c r="B37">
        <f>(LOG(Awal!B37^2)^3)/(10^3)</f>
        <v>2.606335233748514E-3</v>
      </c>
      <c r="C37">
        <f>LOG(1/Awal!C37)^3</f>
        <v>-4.0669290168912395</v>
      </c>
      <c r="D37">
        <f>LOG(Awal!D37)</f>
        <v>1.5197194576589854</v>
      </c>
      <c r="E37">
        <f>LOG(1/Awal!E37)^3</f>
        <v>-3.5976330166535022</v>
      </c>
      <c r="F37">
        <f>LOG(1/Awal!F37)</f>
        <v>-0.98897850244176189</v>
      </c>
    </row>
    <row r="38" spans="1:6" x14ac:dyDescent="0.25">
      <c r="A38">
        <v>2016</v>
      </c>
      <c r="B38">
        <f>(LOG(Awal!B38^2)^3)/(10^3)</f>
        <v>2.7656113943919716E-3</v>
      </c>
      <c r="C38">
        <f>LOG(1/Awal!C38)^3</f>
        <v>-4.141632854437602</v>
      </c>
      <c r="D38">
        <f>LOG(Awal!D38)</f>
        <v>1.5201815607018601</v>
      </c>
      <c r="E38">
        <f>LOG(1/Awal!E38)^3</f>
        <v>-3.5792889819020601</v>
      </c>
      <c r="F38">
        <f>LOG(1/Awal!F38)</f>
        <v>-0.97899309213920205</v>
      </c>
    </row>
    <row r="39" spans="1:6" x14ac:dyDescent="0.25">
      <c r="A39">
        <v>2017</v>
      </c>
      <c r="B39">
        <f>(LOG(Awal!B39^2)^3)/(10^3)</f>
        <v>2.8030971749418623E-3</v>
      </c>
      <c r="C39">
        <f>LOG(1/Awal!C39)^3</f>
        <v>-4.1015204926789197</v>
      </c>
      <c r="D39">
        <f>LOG(Awal!D39)</f>
        <v>1.5107789436175652</v>
      </c>
      <c r="E39">
        <f>LOG(1/Awal!E39)^3</f>
        <v>-3.5664918806875709</v>
      </c>
      <c r="F39">
        <f>LOG(1/Awal!F39)</f>
        <v>-0.9600220357438779</v>
      </c>
    </row>
    <row r="40" spans="1:6" x14ac:dyDescent="0.25">
      <c r="A40">
        <v>2018</v>
      </c>
      <c r="B40">
        <f>(LOG(Awal!B40^2)^3)/(10^3)</f>
        <v>2.9054238037112289E-3</v>
      </c>
      <c r="C40">
        <f>LOG(1/Awal!C40)^3</f>
        <v>-4.0124136972603193</v>
      </c>
      <c r="D40">
        <f>LOG(Awal!D40)</f>
        <v>1.5150894679554878</v>
      </c>
      <c r="E40">
        <f>LOG(1/Awal!E40)^3</f>
        <v>-3.6336427437724765</v>
      </c>
      <c r="F40">
        <f>LOG(1/Awal!F40)</f>
        <v>-0.95462122831393936</v>
      </c>
    </row>
    <row r="41" spans="1:6" x14ac:dyDescent="0.25">
      <c r="A41">
        <v>2019</v>
      </c>
      <c r="B41">
        <f>(LOG(Awal!B41^2)^3)/(10^3)</f>
        <v>2.7570902278067698E-3</v>
      </c>
      <c r="C41">
        <f>LOG(1/Awal!C41)^3</f>
        <v>-4.0070667610825188</v>
      </c>
      <c r="D41">
        <f>LOG(Awal!D41)</f>
        <v>1.5115786564295002</v>
      </c>
      <c r="E41">
        <f>LOG(1/Awal!E41)^3</f>
        <v>-3.6462297315593459</v>
      </c>
      <c r="F41">
        <f>LOG(1/Awal!F41)</f>
        <v>-0.94213702217067685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Awal</vt:lpstr>
      <vt:lpstr>Transform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2020-10-17T00:42:57Z</dcterms:created>
  <dcterms:modified xsi:type="dcterms:W3CDTF">2020-10-20T01:45:40Z</dcterms:modified>
</cp:coreProperties>
</file>