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visibility="hidden" xWindow="120" yWindow="120" windowWidth="5085" windowHeight="5085"/>
  </bookViews>
  <sheets>
    <sheet name="DATA PERLAKUAN" sheetId="2" r:id="rId1"/>
    <sheet name="KBK" sheetId="5" r:id="rId2"/>
    <sheet name="KBO" sheetId="6" r:id="rId3"/>
    <sheet name="KPK" sheetId="7" r:id="rId4"/>
    <sheet name="KTDN" sheetId="8" r:id="rId5"/>
    <sheet name="KcBK" sheetId="9" r:id="rId6"/>
    <sheet name="KcBO" sheetId="10" r:id="rId7"/>
    <sheet name="KcPK" sheetId="11" r:id="rId8"/>
    <sheet name="Hb" sheetId="12" r:id="rId9"/>
    <sheet name="Ht" sheetId="13" r:id="rId10"/>
    <sheet name="ALAT" sheetId="14" r:id="rId11"/>
    <sheet name="ASAT" sheetId="15" r:id="rId12"/>
    <sheet name="PBBH" sheetId="4" r:id="rId13"/>
    <sheet name="IOFC" sheetId="31" r:id="rId14"/>
  </sheets>
  <calcPr calcId="0"/>
  <oleSize ref="A33345:A1"/>
</workbook>
</file>

<file path=xl/sharedStrings.xml><?xml version="1.0" encoding="utf-8"?>
<sst xmlns="http://schemas.openxmlformats.org/spreadsheetml/2006/main" count="209" uniqueCount="34">
  <si>
    <t xml:space="preserve"> </t>
  </si>
  <si>
    <t>No</t>
  </si>
  <si>
    <t>Parameter</t>
  </si>
  <si>
    <t>T1</t>
  </si>
  <si>
    <t>T2</t>
  </si>
  <si>
    <t>T3</t>
  </si>
  <si>
    <t>T4</t>
  </si>
  <si>
    <t>Konsumsi BK</t>
  </si>
  <si>
    <t>Konsumsi BO</t>
  </si>
  <si>
    <t>Konsumsi PK</t>
  </si>
  <si>
    <t>Konsumsi TDN</t>
  </si>
  <si>
    <t>PBBH</t>
  </si>
  <si>
    <t>FCR</t>
  </si>
  <si>
    <t>EFISIENSI</t>
  </si>
  <si>
    <t>KcBK</t>
  </si>
  <si>
    <t>KcBO</t>
  </si>
  <si>
    <t>KcPK</t>
  </si>
  <si>
    <t>HAEMOGLOBIN</t>
  </si>
  <si>
    <t>HEMATOKRIT</t>
  </si>
  <si>
    <t>SGOT</t>
  </si>
  <si>
    <t>SGPT</t>
  </si>
  <si>
    <t>IOFC</t>
  </si>
  <si>
    <t>KBK</t>
  </si>
  <si>
    <t>KBO</t>
  </si>
  <si>
    <t>KPK</t>
  </si>
  <si>
    <t>KTDN</t>
  </si>
  <si>
    <t>Perlakuan</t>
  </si>
  <si>
    <t>Level PK</t>
  </si>
  <si>
    <t>Hb</t>
  </si>
  <si>
    <t>Ht</t>
  </si>
  <si>
    <t>AST</t>
  </si>
  <si>
    <t>ALT</t>
  </si>
  <si>
    <t>R/C</t>
  </si>
  <si>
    <t>ALAT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</si>
</sst>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71" formatCode="0.000"/>
    <numFmt numFmtId="174" formatCode="_(* #,##0.0000_);_(* \(#,##0.0000\);_(* &quot;-&quot;??_);_(@_)"/>
    <numFmt numFmtId="175" formatCode="_(* #,##0_);_(* \(#,##0\);_(* &quot;-&quot;??_);_(@_)"/>
    <numFmt numFmtId="176" formatCode="_(* #,##0.000_);_(* \(#,##0.000\);_(* &quot;-&quot;??_);_(@_)"/>
    <numFmt numFmtId="177" formatCode="_(* #,##0.0_);_(* \(#,##0.0\);_(* &quot;-&quot;??_);_(@_)"/>
  </numFmts>
  <fonts count="12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b/>
      <sz val="11"/>
      <color indexed="8"/>
      <name val="Calibri"/>
    </font>
    <font>
      <sz val="11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  <charset val="1"/>
    </font>
    <font>
      <sz val="11"/>
      <color indexed="8"/>
      <name val="Calibri"/>
      <family val="2"/>
      <charset val="1"/>
    </font>
    <font>
      <sz val="11"/>
      <color indexed="10"/>
      <name val="Calibri"/>
      <family val="2"/>
      <charset val="1"/>
    </font>
    <font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80">
    <xf numFmtId="0" fontId="0" fillId="0" borderId="0" xfId="0"/>
    <xf numFmtId="0" fontId="11" fillId="0" borderId="0" xfId="9"/>
    <xf numFmtId="0" fontId="11" fillId="0" borderId="1" xfId="9" applyBorder="1"/>
    <xf numFmtId="174" fontId="4" fillId="0" borderId="1" xfId="2" applyNumberFormat="1" applyFont="1" applyBorder="1" applyAlignment="1">
      <alignment horizontal="center"/>
    </xf>
    <xf numFmtId="174" fontId="4" fillId="0" borderId="0" xfId="2" applyNumberFormat="1" applyFont="1"/>
    <xf numFmtId="174" fontId="4" fillId="0" borderId="1" xfId="2" applyNumberFormat="1" applyFont="1" applyBorder="1"/>
    <xf numFmtId="174" fontId="2" fillId="0" borderId="2" xfId="2" applyNumberFormat="1" applyFont="1" applyBorder="1"/>
    <xf numFmtId="0" fontId="11" fillId="0" borderId="0" xfId="10"/>
    <xf numFmtId="0" fontId="11" fillId="0" borderId="1" xfId="10" applyBorder="1"/>
    <xf numFmtId="0" fontId="11" fillId="0" borderId="2" xfId="10" applyBorder="1"/>
    <xf numFmtId="174" fontId="4" fillId="0" borderId="0" xfId="3" applyNumberFormat="1" applyFont="1"/>
    <xf numFmtId="174" fontId="4" fillId="0" borderId="1" xfId="3" applyNumberFormat="1" applyFont="1" applyBorder="1"/>
    <xf numFmtId="174" fontId="2" fillId="0" borderId="2" xfId="3" applyNumberFormat="1" applyFont="1" applyBorder="1"/>
    <xf numFmtId="174" fontId="2" fillId="0" borderId="1" xfId="3" applyNumberFormat="1" applyFont="1" applyBorder="1"/>
    <xf numFmtId="0" fontId="11" fillId="0" borderId="0" xfId="11"/>
    <xf numFmtId="0" fontId="11" fillId="0" borderId="1" xfId="11" applyBorder="1"/>
    <xf numFmtId="174" fontId="4" fillId="0" borderId="0" xfId="4" applyNumberFormat="1" applyFont="1"/>
    <xf numFmtId="174" fontId="4" fillId="0" borderId="1" xfId="4" applyNumberFormat="1" applyFont="1" applyBorder="1"/>
    <xf numFmtId="174" fontId="2" fillId="0" borderId="2" xfId="4" applyNumberFormat="1" applyFont="1" applyBorder="1"/>
    <xf numFmtId="0" fontId="11" fillId="0" borderId="0" xfId="12"/>
    <xf numFmtId="0" fontId="11" fillId="0" borderId="1" xfId="12" applyBorder="1"/>
    <xf numFmtId="0" fontId="11" fillId="0" borderId="2" xfId="12" applyBorder="1"/>
    <xf numFmtId="174" fontId="4" fillId="0" borderId="0" xfId="5" applyNumberFormat="1" applyFont="1"/>
    <xf numFmtId="174" fontId="4" fillId="0" borderId="1" xfId="5" applyNumberFormat="1" applyFont="1" applyBorder="1"/>
    <xf numFmtId="174" fontId="2" fillId="0" borderId="2" xfId="5" applyNumberFormat="1" applyFont="1" applyBorder="1"/>
    <xf numFmtId="0" fontId="11" fillId="0" borderId="0" xfId="13"/>
    <xf numFmtId="0" fontId="11" fillId="0" borderId="1" xfId="13" applyBorder="1"/>
    <xf numFmtId="0" fontId="11" fillId="0" borderId="2" xfId="13" applyBorder="1"/>
    <xf numFmtId="174" fontId="4" fillId="0" borderId="0" xfId="6" applyNumberFormat="1" applyFont="1"/>
    <xf numFmtId="174" fontId="4" fillId="0" borderId="1" xfId="6" applyNumberFormat="1" applyFont="1" applyBorder="1"/>
    <xf numFmtId="174" fontId="2" fillId="0" borderId="2" xfId="6" applyNumberFormat="1" applyFont="1" applyBorder="1"/>
    <xf numFmtId="0" fontId="11" fillId="0" borderId="0" xfId="14"/>
    <xf numFmtId="174" fontId="4" fillId="0" borderId="0" xfId="7" applyNumberFormat="1" applyFont="1"/>
    <xf numFmtId="174" fontId="4" fillId="0" borderId="1" xfId="7" applyNumberFormat="1" applyFont="1" applyBorder="1"/>
    <xf numFmtId="174" fontId="2" fillId="0" borderId="2" xfId="7" applyNumberFormat="1" applyFont="1" applyBorder="1"/>
    <xf numFmtId="174" fontId="4" fillId="0" borderId="2" xfId="7" applyNumberFormat="1" applyFont="1" applyBorder="1"/>
    <xf numFmtId="0" fontId="11" fillId="0" borderId="0" xfId="15"/>
    <xf numFmtId="0" fontId="11" fillId="0" borderId="1" xfId="15" applyBorder="1"/>
    <xf numFmtId="0" fontId="11" fillId="0" borderId="0" xfId="15" applyBorder="1"/>
    <xf numFmtId="174" fontId="4" fillId="0" borderId="1" xfId="8" applyNumberFormat="1" applyFont="1" applyBorder="1"/>
    <xf numFmtId="174" fontId="2" fillId="0" borderId="2" xfId="8" applyNumberFormat="1" applyFont="1" applyBorder="1"/>
    <xf numFmtId="174" fontId="4" fillId="0" borderId="0" xfId="8" applyNumberFormat="1" applyFont="1" applyBorder="1"/>
    <xf numFmtId="43" fontId="4" fillId="0" borderId="0" xfId="2" applyNumberFormat="1" applyFont="1"/>
    <xf numFmtId="43" fontId="4" fillId="0" borderId="1" xfId="2" applyNumberFormat="1" applyFont="1" applyBorder="1"/>
    <xf numFmtId="0" fontId="0" fillId="0" borderId="0" xfId="0" applyAlignment="1">
      <alignment horizontal="center"/>
    </xf>
    <xf numFmtId="174" fontId="4" fillId="0" borderId="0" xfId="2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3" fontId="4" fillId="0" borderId="0" xfId="1" applyFont="1"/>
    <xf numFmtId="43" fontId="4" fillId="0" borderId="0" xfId="1" applyFont="1" applyBorder="1"/>
    <xf numFmtId="43" fontId="4" fillId="0" borderId="1" xfId="1" applyFont="1" applyBorder="1"/>
    <xf numFmtId="0" fontId="0" fillId="0" borderId="3" xfId="0" applyBorder="1"/>
    <xf numFmtId="0" fontId="0" fillId="0" borderId="0" xfId="0" applyBorder="1"/>
    <xf numFmtId="43" fontId="0" fillId="0" borderId="0" xfId="0" applyNumberFormat="1" applyBorder="1"/>
    <xf numFmtId="0" fontId="5" fillId="0" borderId="0" xfId="13" applyFont="1"/>
    <xf numFmtId="177" fontId="7" fillId="0" borderId="0" xfId="1" applyNumberFormat="1" applyFont="1"/>
    <xf numFmtId="175" fontId="0" fillId="0" borderId="0" xfId="0" applyNumberFormat="1"/>
    <xf numFmtId="171" fontId="0" fillId="0" borderId="0" xfId="0" applyNumberFormat="1"/>
    <xf numFmtId="176" fontId="7" fillId="0" borderId="0" xfId="1" applyNumberFormat="1" applyFont="1"/>
    <xf numFmtId="0" fontId="8" fillId="0" borderId="0" xfId="0" applyFont="1"/>
    <xf numFmtId="43" fontId="0" fillId="0" borderId="0" xfId="0" applyNumberFormat="1"/>
    <xf numFmtId="43" fontId="1" fillId="0" borderId="0" xfId="1" applyFont="1" applyBorder="1"/>
    <xf numFmtId="0" fontId="9" fillId="0" borderId="0" xfId="0" applyFont="1"/>
    <xf numFmtId="43" fontId="10" fillId="0" borderId="0" xfId="2" applyNumberFormat="1" applyFont="1"/>
    <xf numFmtId="0" fontId="9" fillId="0" borderId="1" xfId="0" applyFont="1" applyBorder="1"/>
    <xf numFmtId="43" fontId="10" fillId="0" borderId="1" xfId="2" applyNumberFormat="1" applyFont="1" applyBorder="1"/>
    <xf numFmtId="0" fontId="9" fillId="0" borderId="1" xfId="0" applyFont="1" applyBorder="1" applyAlignment="1">
      <alignment horizontal="center"/>
    </xf>
    <xf numFmtId="174" fontId="10" fillId="0" borderId="0" xfId="2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43" fontId="9" fillId="0" borderId="0" xfId="0" applyNumberFormat="1" applyFont="1"/>
    <xf numFmtId="43" fontId="10" fillId="0" borderId="0" xfId="1" applyFont="1"/>
    <xf numFmtId="43" fontId="10" fillId="0" borderId="1" xfId="1" applyFont="1" applyBorder="1"/>
    <xf numFmtId="174" fontId="9" fillId="0" borderId="0" xfId="2" applyNumberFormat="1" applyFont="1" applyBorder="1" applyAlignment="1">
      <alignment horizontal="center"/>
    </xf>
    <xf numFmtId="43" fontId="9" fillId="0" borderId="0" xfId="2" applyNumberFormat="1" applyFont="1"/>
    <xf numFmtId="43" fontId="9" fillId="0" borderId="1" xfId="2" applyNumberFormat="1" applyFont="1" applyBorder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6">
    <cellStyle name="Comma" xfId="1" builtinId="3"/>
    <cellStyle name="Comma 3" xfId="2"/>
    <cellStyle name="Comma 4" xfId="3"/>
    <cellStyle name="Comma 5" xfId="4"/>
    <cellStyle name="Comma 6" xfId="5"/>
    <cellStyle name="Comma 7" xfId="6"/>
    <cellStyle name="Comma 8" xfId="7"/>
    <cellStyle name="Comma 9" xfId="8"/>
    <cellStyle name="Normal" xfId="0" builtinId="0"/>
    <cellStyle name="Normal 3" xfId="9"/>
    <cellStyle name="Normal 4" xfId="10"/>
    <cellStyle name="Normal 5" xfId="11"/>
    <cellStyle name="Normal 6" xfId="12"/>
    <cellStyle name="Normal 7" xfId="13"/>
    <cellStyle name="Normal 8" xfId="14"/>
    <cellStyle name="Normal 9" xfId="15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9384644508179849"/>
          <c:y val="8.5245901639344257E-2"/>
          <c:w val="0.73538572023094984"/>
          <c:h val="0.70819672131147537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KBK!$C$5:$C$20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KBK!$D$5:$D$20</c:f>
              <c:numCache>
                <c:formatCode>_(* #,##0.00_);_(* \(#,##0.00\);_(* "-"??_);_(@_)</c:formatCode>
                <c:ptCount val="16"/>
                <c:pt idx="0">
                  <c:v>841.66139071580244</c:v>
                </c:pt>
                <c:pt idx="1">
                  <c:v>855.32400671720984</c:v>
                </c:pt>
                <c:pt idx="2">
                  <c:v>744.58139632499513</c:v>
                </c:pt>
                <c:pt idx="3">
                  <c:v>829.20368474341126</c:v>
                </c:pt>
                <c:pt idx="4">
                  <c:v>727.40585818198838</c:v>
                </c:pt>
                <c:pt idx="5">
                  <c:v>754.34086820990888</c:v>
                </c:pt>
                <c:pt idx="6">
                  <c:v>738.03516798551948</c:v>
                </c:pt>
                <c:pt idx="7">
                  <c:v>765.37082530461987</c:v>
                </c:pt>
                <c:pt idx="8">
                  <c:v>852.04573743695073</c:v>
                </c:pt>
                <c:pt idx="9">
                  <c:v>903.35687319827707</c:v>
                </c:pt>
                <c:pt idx="10">
                  <c:v>823.65054093588344</c:v>
                </c:pt>
                <c:pt idx="11">
                  <c:v>884.27225123836945</c:v>
                </c:pt>
                <c:pt idx="12">
                  <c:v>495.78064863177019</c:v>
                </c:pt>
                <c:pt idx="13">
                  <c:v>782.63090705771674</c:v>
                </c:pt>
                <c:pt idx="14">
                  <c:v>581.37032397211181</c:v>
                </c:pt>
                <c:pt idx="15">
                  <c:v>567.88204040520941</c:v>
                </c:pt>
              </c:numCache>
            </c:numRef>
          </c:yVal>
        </c:ser>
        <c:axId val="63543936"/>
        <c:axId val="63554304"/>
      </c:scatterChart>
      <c:valAx>
        <c:axId val="6354393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42769295376539468"/>
              <c:y val="0.881967213114754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554304"/>
        <c:crosses val="autoZero"/>
        <c:crossBetween val="midCat"/>
        <c:majorUnit val="2"/>
        <c:minorUnit val="0.2"/>
      </c:valAx>
      <c:valAx>
        <c:axId val="63554304"/>
        <c:scaling>
          <c:orientation val="minMax"/>
          <c:max val="950"/>
          <c:min val="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BK (g/ekor/hari)</a:t>
                </a:r>
              </a:p>
            </c:rich>
          </c:tx>
          <c:layout>
            <c:manualLayout>
              <c:xMode val="edge"/>
              <c:yMode val="edge"/>
              <c:x val="4.9230769230769231E-2"/>
              <c:y val="0.2360655737704918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543936"/>
        <c:crossesAt val="4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" l="0.7" r="0.7" t="0.75" header="0.3" footer="0.3"/>
    <c:pageSetup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4952099737532806E-2"/>
                  <c:y val="0.1525849372995042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KcBK!$C$27:$C$30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KcBK!$D$27:$D$30</c:f>
              <c:numCache>
                <c:formatCode>_(* #,##0.00_);_(* \(#,##0.00\);_(* "-"??_);_(@_)</c:formatCode>
                <c:ptCount val="4"/>
                <c:pt idx="0">
                  <c:v>53.470148872621479</c:v>
                </c:pt>
                <c:pt idx="1">
                  <c:v>51.666446844169172</c:v>
                </c:pt>
                <c:pt idx="2">
                  <c:v>65.787309812268617</c:v>
                </c:pt>
                <c:pt idx="3">
                  <c:v>36.853050119543937</c:v>
                </c:pt>
              </c:numCache>
            </c:numRef>
          </c:yVal>
        </c:ser>
        <c:axId val="64934656"/>
        <c:axId val="64936192"/>
      </c:scatterChart>
      <c:valAx>
        <c:axId val="64934656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936192"/>
        <c:crosses val="autoZero"/>
        <c:crossBetween val="midCat"/>
        <c:majorUnit val="2"/>
      </c:valAx>
      <c:valAx>
        <c:axId val="64936192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493465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003166944992507"/>
          <c:y val="8.6805849900478446E-2"/>
          <c:w val="0.47335495652147291"/>
          <c:h val="0.6909745652078084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KcBO!$C$4:$C$19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KcBO!$D$4:$D$19</c:f>
              <c:numCache>
                <c:formatCode>_(* #,##0.00_);_(* \(#,##0.00\);_(* "-"??_);_(@_)</c:formatCode>
                <c:ptCount val="16"/>
                <c:pt idx="0">
                  <c:v>56.538796792869938</c:v>
                </c:pt>
                <c:pt idx="1">
                  <c:v>60.031270214783071</c:v>
                </c:pt>
                <c:pt idx="2">
                  <c:v>66.947268643776525</c:v>
                </c:pt>
                <c:pt idx="3">
                  <c:v>59.651416107576949</c:v>
                </c:pt>
                <c:pt idx="4">
                  <c:v>58.268943683581597</c:v>
                </c:pt>
                <c:pt idx="5">
                  <c:v>53.921863964709125</c:v>
                </c:pt>
                <c:pt idx="6">
                  <c:v>50.515109941733883</c:v>
                </c:pt>
                <c:pt idx="7">
                  <c:v>70.151904968220762</c:v>
                </c:pt>
                <c:pt idx="8">
                  <c:v>70.658933476139069</c:v>
                </c:pt>
                <c:pt idx="9">
                  <c:v>74.875793663046679</c:v>
                </c:pt>
                <c:pt idx="10">
                  <c:v>69.146068642236941</c:v>
                </c:pt>
                <c:pt idx="11">
                  <c:v>66.502309799723463</c:v>
                </c:pt>
                <c:pt idx="12">
                  <c:v>35.264853236255547</c:v>
                </c:pt>
                <c:pt idx="13">
                  <c:v>32.198363905244761</c:v>
                </c:pt>
                <c:pt idx="14">
                  <c:v>55.948340826029472</c:v>
                </c:pt>
                <c:pt idx="15">
                  <c:v>54.973712584672008</c:v>
                </c:pt>
              </c:numCache>
            </c:numRef>
          </c:yVal>
        </c:ser>
        <c:axId val="64957056"/>
        <c:axId val="64959232"/>
      </c:scatterChart>
      <c:valAx>
        <c:axId val="6495705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721036046042832"/>
              <c:y val="0.8715306940799066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959232"/>
        <c:crosses val="autoZero"/>
        <c:crossBetween val="midCat"/>
        <c:majorUnit val="2"/>
      </c:valAx>
      <c:valAx>
        <c:axId val="649592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Kecernaan BO (%)</a:t>
                </a:r>
              </a:p>
            </c:rich>
          </c:tx>
          <c:layout>
            <c:manualLayout>
              <c:xMode val="edge"/>
              <c:yMode val="edge"/>
              <c:x val="5.0156739811912224E-2"/>
              <c:y val="0.27430664916885389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957056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</c:trendline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0799431321084866E-2"/>
                  <c:y val="0.1726859142607174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KcBO!$C$25:$C$28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KcBO!$D$25:$D$28</c:f>
              <c:numCache>
                <c:formatCode>_(* #,##0.00_);_(* \(#,##0.00\);_(* "-"??_);_(@_)</c:formatCode>
                <c:ptCount val="4"/>
                <c:pt idx="0">
                  <c:v>60.792187939751621</c:v>
                </c:pt>
                <c:pt idx="1">
                  <c:v>58.214455639561351</c:v>
                </c:pt>
                <c:pt idx="2">
                  <c:v>70.295776395286538</c:v>
                </c:pt>
                <c:pt idx="3">
                  <c:v>44.596317638050444</c:v>
                </c:pt>
              </c:numCache>
            </c:numRef>
          </c:yVal>
        </c:ser>
        <c:axId val="64988672"/>
        <c:axId val="64990208"/>
      </c:scatterChart>
      <c:valAx>
        <c:axId val="64988672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990208"/>
        <c:crosses val="autoZero"/>
        <c:crossBetween val="midCat"/>
        <c:majorUnit val="2"/>
      </c:valAx>
      <c:valAx>
        <c:axId val="6499020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498867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183865069682967"/>
          <c:y val="8.8967971530249115E-2"/>
          <c:w val="0.46729114124300658"/>
          <c:h val="0.68327402135231319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KcPK!$C$5:$C$20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KcPK!$D$5:$D$20</c:f>
              <c:numCache>
                <c:formatCode>_(* #,##0.00_);_(* \(#,##0.00\);_(* "-"??_);_(@_)</c:formatCode>
                <c:ptCount val="16"/>
                <c:pt idx="0">
                  <c:v>64.275701200942109</c:v>
                </c:pt>
                <c:pt idx="1">
                  <c:v>65.489378931508895</c:v>
                </c:pt>
                <c:pt idx="2">
                  <c:v>71.033184541444584</c:v>
                </c:pt>
                <c:pt idx="3">
                  <c:v>60.46745741397438</c:v>
                </c:pt>
                <c:pt idx="4">
                  <c:v>66.216667043429439</c:v>
                </c:pt>
                <c:pt idx="5">
                  <c:v>53.167073342018831</c:v>
                </c:pt>
                <c:pt idx="6">
                  <c:v>62.744255792126012</c:v>
                </c:pt>
                <c:pt idx="7">
                  <c:v>74.548152557418106</c:v>
                </c:pt>
                <c:pt idx="8">
                  <c:v>83.070189248298433</c:v>
                </c:pt>
                <c:pt idx="9">
                  <c:v>85.080635908661321</c:v>
                </c:pt>
                <c:pt idx="10">
                  <c:v>83.095852066909714</c:v>
                </c:pt>
                <c:pt idx="11">
                  <c:v>82.12546568507021</c:v>
                </c:pt>
                <c:pt idx="12">
                  <c:v>63.752264615575228</c:v>
                </c:pt>
                <c:pt idx="13">
                  <c:v>54.655460372809614</c:v>
                </c:pt>
                <c:pt idx="14">
                  <c:v>65.981800432954287</c:v>
                </c:pt>
                <c:pt idx="15">
                  <c:v>67.254989629032437</c:v>
                </c:pt>
              </c:numCache>
            </c:numRef>
          </c:yVal>
        </c:ser>
        <c:axId val="65080704"/>
        <c:axId val="65091072"/>
      </c:scatterChart>
      <c:valAx>
        <c:axId val="65080704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841219613903403"/>
              <c:y val="0.86832740213523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5091072"/>
        <c:crosses val="autoZero"/>
        <c:crossBetween val="midCat"/>
        <c:majorUnit val="2"/>
      </c:valAx>
      <c:valAx>
        <c:axId val="650910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Kecernaan PK (%)</a:t>
                </a:r>
              </a:p>
            </c:rich>
          </c:tx>
          <c:layout>
            <c:manualLayout>
              <c:xMode val="edge"/>
              <c:yMode val="edge"/>
              <c:x val="5.2959501557632398E-2"/>
              <c:y val="0.2704626334519573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5080704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5.4396544181977251E-2"/>
                  <c:y val="0.1884590988626421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KcPK!$C$28:$C$31</c:f>
              <c:numCache>
                <c:formatCode>General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KcPK!$D$28:$D$31</c:f>
              <c:numCache>
                <c:formatCode>_(* #,##0.00_);_(* \(#,##0.00\);_(* "-"??_);_(@_)</c:formatCode>
                <c:ptCount val="4"/>
                <c:pt idx="0">
                  <c:v>65.31643052196749</c:v>
                </c:pt>
                <c:pt idx="1">
                  <c:v>64.169037183748102</c:v>
                </c:pt>
                <c:pt idx="2">
                  <c:v>83.34303572723492</c:v>
                </c:pt>
                <c:pt idx="3">
                  <c:v>62.911128762592895</c:v>
                </c:pt>
              </c:numCache>
            </c:numRef>
          </c:yVal>
        </c:ser>
        <c:axId val="65107456"/>
        <c:axId val="65108992"/>
      </c:scatterChart>
      <c:valAx>
        <c:axId val="6510745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5108992"/>
        <c:crosses val="autoZero"/>
        <c:crossBetween val="midCat"/>
      </c:valAx>
      <c:valAx>
        <c:axId val="65108992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5107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939129483814526"/>
          <c:y val="2.8252405949256341E-2"/>
          <c:w val="0.56375459317585297"/>
          <c:h val="0.7982250656167978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6.7146544181977255E-2"/>
                  <c:y val="0.2126082985708291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Hb!$C$25:$C$28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Hb!$D$25:$D$28</c:f>
              <c:numCache>
                <c:formatCode>_(* #,##0.00_);_(* \(#,##0.00\);_(* "-"??_);_(@_)</c:formatCode>
                <c:ptCount val="4"/>
                <c:pt idx="0">
                  <c:v>10.074999999999999</c:v>
                </c:pt>
                <c:pt idx="1">
                  <c:v>10.025</c:v>
                </c:pt>
                <c:pt idx="2">
                  <c:v>11.432499999999999</c:v>
                </c:pt>
                <c:pt idx="3">
                  <c:v>9.3025000000000002</c:v>
                </c:pt>
              </c:numCache>
            </c:numRef>
          </c:yVal>
        </c:ser>
        <c:axId val="61082240"/>
        <c:axId val="61092224"/>
      </c:scatterChart>
      <c:valAx>
        <c:axId val="61082240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092224"/>
        <c:crosses val="autoZero"/>
        <c:crossBetween val="midCat"/>
        <c:majorUnit val="2"/>
      </c:valAx>
      <c:valAx>
        <c:axId val="61092224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1082240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316647048649112"/>
          <c:y val="5.3380782918149468E-2"/>
          <c:w val="0.47648975755803896"/>
          <c:h val="0.7188612099644128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Hb!$C$4:$C$19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Hb!$D$4:$D$19</c:f>
              <c:numCache>
                <c:formatCode>_(* #,##0.00_);_(* \(#,##0.00\);_(* "-"??_);_(@_)</c:formatCode>
                <c:ptCount val="16"/>
                <c:pt idx="0">
                  <c:v>9</c:v>
                </c:pt>
                <c:pt idx="1">
                  <c:v>10.8</c:v>
                </c:pt>
                <c:pt idx="2">
                  <c:v>9.5</c:v>
                </c:pt>
                <c:pt idx="3">
                  <c:v>11</c:v>
                </c:pt>
                <c:pt idx="4">
                  <c:v>8.5</c:v>
                </c:pt>
                <c:pt idx="5">
                  <c:v>10.3</c:v>
                </c:pt>
                <c:pt idx="6">
                  <c:v>11.8</c:v>
                </c:pt>
                <c:pt idx="7">
                  <c:v>9.5</c:v>
                </c:pt>
                <c:pt idx="8">
                  <c:v>11.1</c:v>
                </c:pt>
                <c:pt idx="9">
                  <c:v>11.2</c:v>
                </c:pt>
                <c:pt idx="10">
                  <c:v>12</c:v>
                </c:pt>
                <c:pt idx="11">
                  <c:v>11.43</c:v>
                </c:pt>
                <c:pt idx="12">
                  <c:v>9</c:v>
                </c:pt>
                <c:pt idx="13">
                  <c:v>9.4700000000000006</c:v>
                </c:pt>
                <c:pt idx="14">
                  <c:v>9.5</c:v>
                </c:pt>
                <c:pt idx="15">
                  <c:v>9.24</c:v>
                </c:pt>
              </c:numCache>
            </c:numRef>
          </c:yVal>
        </c:ser>
        <c:axId val="61120896"/>
        <c:axId val="61122816"/>
      </c:scatterChart>
      <c:valAx>
        <c:axId val="6112089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347995293691733"/>
              <c:y val="0.86832740213523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122816"/>
        <c:crosses val="autoZero"/>
        <c:crossBetween val="midCat"/>
        <c:majorUnit val="2"/>
        <c:minorUnit val="1"/>
      </c:valAx>
      <c:valAx>
        <c:axId val="611228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Hemoglobin (g/dl)</a:t>
                </a:r>
              </a:p>
            </c:rich>
          </c:tx>
          <c:layout>
            <c:manualLayout>
              <c:xMode val="edge"/>
              <c:yMode val="edge"/>
              <c:x val="7.2100313479623826E-2"/>
              <c:y val="0.27402135231316727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120896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118044445792358"/>
          <c:y val="8.9606048408267552E-2"/>
          <c:w val="0.46583921571600789"/>
          <c:h val="0.6810059679028334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Ht!$C$5:$C$20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Ht!$D$5:$D$20</c:f>
              <c:numCache>
                <c:formatCode>_(* #,##0.00_);_(* \(#,##0.00\);_(* "-"??_);_(@_)</c:formatCode>
                <c:ptCount val="16"/>
                <c:pt idx="0">
                  <c:v>29</c:v>
                </c:pt>
                <c:pt idx="1">
                  <c:v>33</c:v>
                </c:pt>
                <c:pt idx="2">
                  <c:v>31</c:v>
                </c:pt>
                <c:pt idx="3">
                  <c:v>31</c:v>
                </c:pt>
                <c:pt idx="4">
                  <c:v>29</c:v>
                </c:pt>
                <c:pt idx="5">
                  <c:v>31</c:v>
                </c:pt>
                <c:pt idx="6">
                  <c:v>34</c:v>
                </c:pt>
                <c:pt idx="7">
                  <c:v>30</c:v>
                </c:pt>
                <c:pt idx="8">
                  <c:v>34.33</c:v>
                </c:pt>
                <c:pt idx="9">
                  <c:v>35</c:v>
                </c:pt>
                <c:pt idx="10">
                  <c:v>34.479999999999997</c:v>
                </c:pt>
                <c:pt idx="11">
                  <c:v>34</c:v>
                </c:pt>
                <c:pt idx="12">
                  <c:v>27</c:v>
                </c:pt>
                <c:pt idx="13">
                  <c:v>31</c:v>
                </c:pt>
                <c:pt idx="14">
                  <c:v>32</c:v>
                </c:pt>
                <c:pt idx="15">
                  <c:v>30</c:v>
                </c:pt>
              </c:numCache>
            </c:numRef>
          </c:yVal>
        </c:ser>
        <c:axId val="61237888"/>
        <c:axId val="61240064"/>
      </c:scatterChart>
      <c:valAx>
        <c:axId val="6123788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745374219526905"/>
              <c:y val="0.86738652292119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240064"/>
        <c:crosses val="autoZero"/>
        <c:crossBetween val="midCat"/>
        <c:majorUnit val="2"/>
      </c:valAx>
      <c:valAx>
        <c:axId val="612400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Hematokrit (%l)</a:t>
                </a:r>
              </a:p>
            </c:rich>
          </c:tx>
          <c:layout>
            <c:manualLayout>
              <c:xMode val="edge"/>
              <c:yMode val="edge"/>
              <c:x val="6.8322981366459631E-2"/>
              <c:y val="0.29032370953630793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23788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2174321959755031E-2"/>
                  <c:y val="6.445319335083114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Ht!$C$27:$C$30</c:f>
              <c:numCache>
                <c:formatCode>General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Ht!$D$27:$D$30</c:f>
              <c:numCache>
                <c:formatCode>_(* #,##0.00_);_(* \(#,##0.00\);_(* "-"??_);_(@_)</c:formatCode>
                <c:ptCount val="4"/>
                <c:pt idx="0">
                  <c:v>31</c:v>
                </c:pt>
                <c:pt idx="1">
                  <c:v>31</c:v>
                </c:pt>
                <c:pt idx="2">
                  <c:v>34.452500000000001</c:v>
                </c:pt>
                <c:pt idx="3">
                  <c:v>30</c:v>
                </c:pt>
              </c:numCache>
            </c:numRef>
          </c:yVal>
        </c:ser>
        <c:axId val="61272832"/>
        <c:axId val="61274368"/>
      </c:scatterChart>
      <c:valAx>
        <c:axId val="6127283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274368"/>
        <c:crosses val="autoZero"/>
        <c:crossBetween val="midCat"/>
      </c:valAx>
      <c:valAx>
        <c:axId val="6127436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1272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273853092307123"/>
          <c:y val="5.1400554097404488E-2"/>
          <c:w val="0.50355930860755083"/>
          <c:h val="0.7102621026538349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-1.1590113735783028E-3"/>
                  <c:y val="0.2230201953922426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ALAT!$C$27:$C$30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ALAT!$D$27:$D$30</c:f>
              <c:numCache>
                <c:formatCode>_(* #,##0.00_);_(* \(#,##0.00\);_(* "-"??_);_(@_)</c:formatCode>
                <c:ptCount val="4"/>
                <c:pt idx="0">
                  <c:v>12.8</c:v>
                </c:pt>
                <c:pt idx="1">
                  <c:v>12.75</c:v>
                </c:pt>
                <c:pt idx="2">
                  <c:v>16.600000000000001</c:v>
                </c:pt>
                <c:pt idx="3">
                  <c:v>11.9</c:v>
                </c:pt>
              </c:numCache>
            </c:numRef>
          </c:yVal>
        </c:ser>
        <c:axId val="60637184"/>
        <c:axId val="60638720"/>
      </c:scatterChart>
      <c:valAx>
        <c:axId val="6063718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0638720"/>
        <c:crosses val="autoZero"/>
        <c:crossBetween val="midCat"/>
        <c:majorUnit val="2"/>
      </c:valAx>
      <c:valAx>
        <c:axId val="60638720"/>
        <c:scaling>
          <c:orientation val="minMax"/>
        </c:scaling>
        <c:axPos val="l"/>
        <c:majorGridlines/>
        <c:numFmt formatCode="_(* #,##0.00_);_(* \(#,##0.00\);_(* &quot;-&quot;??_);_(@_)" sourceLinked="1"/>
        <c:tickLblPos val="nextTo"/>
        <c:crossAx val="60637184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4849094567404428"/>
          <c:y val="0.41319444444444442"/>
          <c:w val="0.98189134808853118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0.12258267716535433"/>
                  <c:y val="0.21679717118693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KBK!$C$28:$C$31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KBK!$D$28:$D$31</c:f>
              <c:numCache>
                <c:formatCode>_(* #,##0.00_);_(* \(#,##0.00\);_(* "-"??_);_(@_)</c:formatCode>
                <c:ptCount val="4"/>
                <c:pt idx="0">
                  <c:v>817.69261962535461</c:v>
                </c:pt>
                <c:pt idx="1">
                  <c:v>746.28817992050915</c:v>
                </c:pt>
                <c:pt idx="2">
                  <c:v>865.83135070237017</c:v>
                </c:pt>
                <c:pt idx="3">
                  <c:v>606.91598001670206</c:v>
                </c:pt>
              </c:numCache>
            </c:numRef>
          </c:yVal>
        </c:ser>
        <c:axId val="63591168"/>
        <c:axId val="63592704"/>
      </c:scatterChart>
      <c:valAx>
        <c:axId val="6359116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3592704"/>
        <c:crosses val="autoZero"/>
        <c:crossBetween val="midCat"/>
        <c:majorUnit val="2"/>
      </c:valAx>
      <c:valAx>
        <c:axId val="63592704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359116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1316647048649112"/>
          <c:y val="5.3571521992749012E-2"/>
          <c:w val="0.34169331298569899"/>
          <c:h val="0.7178583947028367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ALAT!$C$4:$C$19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ALAT!$D$4:$D$19</c:f>
              <c:numCache>
                <c:formatCode>_(* #,##0.00_);_(* \(#,##0.00\);_(* "-"??_);_(@_)</c:formatCode>
                <c:ptCount val="16"/>
                <c:pt idx="0">
                  <c:v>17.3</c:v>
                </c:pt>
                <c:pt idx="1">
                  <c:v>20.6</c:v>
                </c:pt>
                <c:pt idx="2">
                  <c:v>18.100000000000001</c:v>
                </c:pt>
                <c:pt idx="3">
                  <c:v>15.6</c:v>
                </c:pt>
                <c:pt idx="4">
                  <c:v>17.899999999999999</c:v>
                </c:pt>
                <c:pt idx="5">
                  <c:v>12.4</c:v>
                </c:pt>
                <c:pt idx="6">
                  <c:v>12.4</c:v>
                </c:pt>
                <c:pt idx="7">
                  <c:v>13.5</c:v>
                </c:pt>
                <c:pt idx="8">
                  <c:v>19.57</c:v>
                </c:pt>
                <c:pt idx="9">
                  <c:v>17.7</c:v>
                </c:pt>
                <c:pt idx="10">
                  <c:v>21.8</c:v>
                </c:pt>
                <c:pt idx="11">
                  <c:v>19.2</c:v>
                </c:pt>
                <c:pt idx="12">
                  <c:v>8.6999999999999993</c:v>
                </c:pt>
                <c:pt idx="13">
                  <c:v>11.6</c:v>
                </c:pt>
                <c:pt idx="14">
                  <c:v>15.27</c:v>
                </c:pt>
                <c:pt idx="15">
                  <c:v>7.8</c:v>
                </c:pt>
              </c:numCache>
            </c:numRef>
          </c:yVal>
        </c:ser>
        <c:axId val="60651008"/>
        <c:axId val="60652928"/>
      </c:scatterChart>
      <c:valAx>
        <c:axId val="6065100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24451443569553805"/>
              <c:y val="0.867858642669666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0652928"/>
        <c:crosses val="autoZero"/>
        <c:crossBetween val="midCat"/>
        <c:majorUnit val="2"/>
      </c:valAx>
      <c:valAx>
        <c:axId val="606529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ALAT/SGPT (U/L)</a:t>
                </a:r>
              </a:p>
            </c:rich>
          </c:tx>
          <c:layout>
            <c:manualLayout>
              <c:xMode val="edge"/>
              <c:yMode val="edge"/>
              <c:x val="6.2695924764890276E-2"/>
              <c:y val="0.2428575178102737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0651008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 orientation="landscape" horizontalDpi="-3" verticalDpi="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3197527670588738"/>
          <c:y val="8.8339375033429202E-2"/>
          <c:w val="0.44514174719237853"/>
          <c:h val="0.68551355025941063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ASAT!$C$4:$C$19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ASAT!$D$4:$D$19</c:f>
              <c:numCache>
                <c:formatCode>_(* #,##0.00_);_(* \(#,##0.00\);_(* "-"??_);_(@_)</c:formatCode>
                <c:ptCount val="16"/>
                <c:pt idx="0">
                  <c:v>76.8</c:v>
                </c:pt>
                <c:pt idx="1">
                  <c:v>134.1</c:v>
                </c:pt>
                <c:pt idx="2">
                  <c:v>137.9</c:v>
                </c:pt>
                <c:pt idx="3">
                  <c:v>76</c:v>
                </c:pt>
                <c:pt idx="4">
                  <c:v>96.3</c:v>
                </c:pt>
                <c:pt idx="5">
                  <c:v>84.6</c:v>
                </c:pt>
                <c:pt idx="6">
                  <c:v>90.3</c:v>
                </c:pt>
                <c:pt idx="7">
                  <c:v>84.7</c:v>
                </c:pt>
                <c:pt idx="8">
                  <c:v>126.4</c:v>
                </c:pt>
                <c:pt idx="9">
                  <c:v>136.19999999999999</c:v>
                </c:pt>
                <c:pt idx="10">
                  <c:v>128.03</c:v>
                </c:pt>
                <c:pt idx="11">
                  <c:v>116.6</c:v>
                </c:pt>
                <c:pt idx="12">
                  <c:v>60.5</c:v>
                </c:pt>
                <c:pt idx="13">
                  <c:v>78.239999999999995</c:v>
                </c:pt>
                <c:pt idx="14">
                  <c:v>83.83</c:v>
                </c:pt>
                <c:pt idx="15">
                  <c:v>90.4</c:v>
                </c:pt>
              </c:numCache>
            </c:numRef>
          </c:yVal>
        </c:ser>
        <c:axId val="60661760"/>
        <c:axId val="60663680"/>
      </c:scatterChart>
      <c:valAx>
        <c:axId val="60661760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661474917516186"/>
              <c:y val="0.8692594344434859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0663680"/>
        <c:crosses val="autoZero"/>
        <c:crossBetween val="midCat"/>
        <c:majorUnit val="2"/>
      </c:valAx>
      <c:valAx>
        <c:axId val="6066368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ASAT/SGOT (U/L)</a:t>
                </a:r>
              </a:p>
            </c:rich>
          </c:tx>
          <c:layout>
            <c:manualLayout>
              <c:xMode val="edge"/>
              <c:yMode val="edge"/>
              <c:x val="8.1504702194357362E-2"/>
              <c:y val="0.2791523144412602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0661760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6.9844050743657043E-2"/>
                  <c:y val="0.1460425780110819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ASAT!$C$25:$C$28</c:f>
              <c:numCache>
                <c:formatCode>General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ASAT!$D$25:$D$28</c:f>
              <c:numCache>
                <c:formatCode>_(* #,##0.00_);_(* \(#,##0.00\);_(* "-"??_);_(@_)</c:formatCode>
                <c:ptCount val="4"/>
                <c:pt idx="0">
                  <c:v>106.19999999999999</c:v>
                </c:pt>
                <c:pt idx="1">
                  <c:v>88.974999999999994</c:v>
                </c:pt>
                <c:pt idx="2">
                  <c:v>126.8075</c:v>
                </c:pt>
                <c:pt idx="3">
                  <c:v>78.242500000000007</c:v>
                </c:pt>
              </c:numCache>
            </c:numRef>
          </c:yVal>
        </c:ser>
        <c:axId val="61015936"/>
        <c:axId val="61017472"/>
      </c:scatterChart>
      <c:valAx>
        <c:axId val="61015936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1017472"/>
        <c:crosses val="autoZero"/>
        <c:crossBetween val="midCat"/>
        <c:majorUnit val="2"/>
      </c:valAx>
      <c:valAx>
        <c:axId val="61017472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101593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981401308656391"/>
          <c:y val="8.3056613139491309E-2"/>
          <c:w val="0.4472056470873676"/>
          <c:h val="0.7043200794228863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PBBH!$D$6:$D$21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PBBH!$E$6:$E$21</c:f>
              <c:numCache>
                <c:formatCode>_(* #,##0.00_);_(* \(#,##0.00\);_(* "-"??_);_(@_)</c:formatCode>
                <c:ptCount val="16"/>
                <c:pt idx="0">
                  <c:v>162.85714285714286</c:v>
                </c:pt>
                <c:pt idx="1">
                  <c:v>167.75510204081633</c:v>
                </c:pt>
                <c:pt idx="2">
                  <c:v>161.0204081632653</c:v>
                </c:pt>
                <c:pt idx="3">
                  <c:v>152.34693877551021</c:v>
                </c:pt>
                <c:pt idx="4">
                  <c:v>119.89795918367346</c:v>
                </c:pt>
                <c:pt idx="5">
                  <c:v>142.55102040816328</c:v>
                </c:pt>
                <c:pt idx="6">
                  <c:v>154.69387755102042</c:v>
                </c:pt>
                <c:pt idx="7">
                  <c:v>155.61224489795919</c:v>
                </c:pt>
                <c:pt idx="8">
                  <c:v>173.0612244897959</c:v>
                </c:pt>
                <c:pt idx="9">
                  <c:v>179.59183673469389</c:v>
                </c:pt>
                <c:pt idx="10">
                  <c:v>174.18367346938774</c:v>
                </c:pt>
                <c:pt idx="11">
                  <c:v>169.89795918367346</c:v>
                </c:pt>
                <c:pt idx="12">
                  <c:v>111.02040816326529</c:v>
                </c:pt>
                <c:pt idx="13">
                  <c:v>115.81632653061226</c:v>
                </c:pt>
                <c:pt idx="14">
                  <c:v>107.24489795918369</c:v>
                </c:pt>
                <c:pt idx="15">
                  <c:v>117.85714285714286</c:v>
                </c:pt>
              </c:numCache>
            </c:numRef>
          </c:yVal>
        </c:ser>
        <c:axId val="45583744"/>
        <c:axId val="67442176"/>
      </c:scatterChart>
      <c:valAx>
        <c:axId val="45583744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987610244371628"/>
              <c:y val="0.86378877058972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442176"/>
        <c:crosses val="autoZero"/>
        <c:crossBetween val="midCat"/>
        <c:majorUnit val="2"/>
      </c:valAx>
      <c:valAx>
        <c:axId val="674421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PBBH (g/ekor/hari)</a:t>
                </a:r>
              </a:p>
            </c:rich>
          </c:tx>
          <c:layout>
            <c:manualLayout>
              <c:xMode val="edge"/>
              <c:yMode val="edge"/>
              <c:x val="7.1428571428571425E-2"/>
              <c:y val="0.2857146345078958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45583744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7.1024496937882764E-2"/>
                  <c:y val="0.1647594050743657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PBBH!$D$27:$D$30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PBBH!$E$27:$E$30</c:f>
              <c:numCache>
                <c:formatCode>_(* #,##0.00_);_(* \(#,##0.00\);_(* "-"??_);_(@_)</c:formatCode>
                <c:ptCount val="4"/>
                <c:pt idx="0">
                  <c:v>160.99489795918367</c:v>
                </c:pt>
                <c:pt idx="1">
                  <c:v>143.1887755102041</c:v>
                </c:pt>
                <c:pt idx="2">
                  <c:v>174.18367346938774</c:v>
                </c:pt>
                <c:pt idx="3">
                  <c:v>112.98469387755102</c:v>
                </c:pt>
              </c:numCache>
            </c:numRef>
          </c:yVal>
        </c:ser>
        <c:axId val="67503616"/>
        <c:axId val="67505152"/>
      </c:scatterChart>
      <c:valAx>
        <c:axId val="67503616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505152"/>
        <c:crosses val="autoZero"/>
        <c:crossBetween val="midCat"/>
        <c:majorUnit val="2"/>
      </c:valAx>
      <c:valAx>
        <c:axId val="67505152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503616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5776436602952441"/>
          <c:y val="8.9606048408267552E-2"/>
          <c:w val="0.4192552941444071"/>
          <c:h val="0.6810059679028334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IOFC!$C$4:$C$19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IOFC!$D$4:$D$19</c:f>
              <c:numCache>
                <c:formatCode>_(* #,##0.00_);_(* \(#,##0.00\);_(* "-"??_);_(@_)</c:formatCode>
                <c:ptCount val="16"/>
                <c:pt idx="0">
                  <c:v>6678.3941326530603</c:v>
                </c:pt>
                <c:pt idx="1">
                  <c:v>6910.1536989795932</c:v>
                </c:pt>
                <c:pt idx="2">
                  <c:v>6744.0535714285716</c:v>
                </c:pt>
                <c:pt idx="3">
                  <c:v>6193.1887755102043</c:v>
                </c:pt>
                <c:pt idx="4">
                  <c:v>4849.6334183673462</c:v>
                </c:pt>
                <c:pt idx="5">
                  <c:v>5947.289285714287</c:v>
                </c:pt>
                <c:pt idx="6">
                  <c:v>6567.3286224489793</c:v>
                </c:pt>
                <c:pt idx="7">
                  <c:v>6561.9346938775507</c:v>
                </c:pt>
                <c:pt idx="8">
                  <c:v>7270.1082908163271</c:v>
                </c:pt>
                <c:pt idx="9">
                  <c:v>7533.2994897959197</c:v>
                </c:pt>
                <c:pt idx="10">
                  <c:v>7375.5960459183671</c:v>
                </c:pt>
                <c:pt idx="11">
                  <c:v>7063.8042091836733</c:v>
                </c:pt>
                <c:pt idx="12">
                  <c:v>4648</c:v>
                </c:pt>
                <c:pt idx="13">
                  <c:v>4466.7142857142862</c:v>
                </c:pt>
                <c:pt idx="14">
                  <c:v>4330.8010204081638</c:v>
                </c:pt>
                <c:pt idx="15">
                  <c:v>4864.8475765306121</c:v>
                </c:pt>
              </c:numCache>
            </c:numRef>
          </c:yVal>
        </c:ser>
        <c:axId val="61295232"/>
        <c:axId val="61309696"/>
      </c:scatterChart>
      <c:valAx>
        <c:axId val="61295232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2919319867625241"/>
              <c:y val="0.86738652292119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309696"/>
        <c:crosses val="autoZero"/>
        <c:crossBetween val="midCat"/>
        <c:majorUnit val="2"/>
      </c:valAx>
      <c:valAx>
        <c:axId val="6130969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IOFC (Rp/ekor/hari)</a:t>
                </a:r>
              </a:p>
            </c:rich>
          </c:tx>
          <c:layout>
            <c:manualLayout>
              <c:xMode val="edge"/>
              <c:yMode val="edge"/>
              <c:x val="6.8322981366459631E-2"/>
              <c:y val="0.26523372750449203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1295232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9.4999562554680658E-2"/>
                  <c:y val="0.1983446340040828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IOFC!$C$25:$C$28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IOFC!$D$25:$D$28</c:f>
              <c:numCache>
                <c:formatCode>_(* #,##0.00_);_(* \(#,##0.00\);_(* "-"??_);_(@_)</c:formatCode>
                <c:ptCount val="4"/>
                <c:pt idx="0">
                  <c:v>6631.4475446428569</c:v>
                </c:pt>
                <c:pt idx="1">
                  <c:v>5981.5465051020401</c:v>
                </c:pt>
                <c:pt idx="2">
                  <c:v>7310.7020089285716</c:v>
                </c:pt>
                <c:pt idx="3">
                  <c:v>4577.5907206632655</c:v>
                </c:pt>
              </c:numCache>
            </c:numRef>
          </c:yVal>
        </c:ser>
        <c:axId val="63525632"/>
        <c:axId val="63527168"/>
      </c:scatterChart>
      <c:valAx>
        <c:axId val="6352563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3527168"/>
        <c:crosses val="autoZero"/>
        <c:crossBetween val="midCat"/>
      </c:valAx>
      <c:valAx>
        <c:axId val="6352716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3525632"/>
        <c:crosses val="autoZero"/>
        <c:crossBetween val="midCat"/>
        <c:majorUnit val="1000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5624999999999998"/>
          <c:y val="8.2508516748261998E-2"/>
          <c:w val="0.42812499999999998"/>
          <c:h val="0.7062729033651227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olid"/>
              </a:ln>
            </c:spPr>
            <c:trendlineType val="poly"/>
            <c:order val="3"/>
          </c:trendline>
          <c:xVal>
            <c:numRef>
              <c:f>KBO!$C$5:$C$20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KBO!$D$5:$D$20</c:f>
              <c:numCache>
                <c:formatCode>_(* #,##0.00_);_(* \(#,##0.00\);_(* "-"??_);_(@_)</c:formatCode>
                <c:ptCount val="16"/>
                <c:pt idx="0">
                  <c:v>758.29206370667362</c:v>
                </c:pt>
                <c:pt idx="1">
                  <c:v>770.60135268870511</c:v>
                </c:pt>
                <c:pt idx="2">
                  <c:v>670.82816182966042</c:v>
                </c:pt>
                <c:pt idx="3">
                  <c:v>747.06833445514962</c:v>
                </c:pt>
                <c:pt idx="4">
                  <c:v>642.36915888077476</c:v>
                </c:pt>
                <c:pt idx="5">
                  <c:v>666.15535683541293</c:v>
                </c:pt>
                <c:pt idx="6">
                  <c:v>651.75585919556511</c:v>
                </c:pt>
                <c:pt idx="7">
                  <c:v>675.89586714574943</c:v>
                </c:pt>
                <c:pt idx="8">
                  <c:v>738.64445200974728</c:v>
                </c:pt>
                <c:pt idx="9">
                  <c:v>783.12643706190124</c:v>
                </c:pt>
                <c:pt idx="10">
                  <c:v>714.02845613336137</c:v>
                </c:pt>
                <c:pt idx="11">
                  <c:v>766.58184384347487</c:v>
                </c:pt>
                <c:pt idx="12">
                  <c:v>432.88580665803045</c:v>
                </c:pt>
                <c:pt idx="13">
                  <c:v>683.34617829913418</c:v>
                </c:pt>
                <c:pt idx="14">
                  <c:v>507.61755698663455</c:v>
                </c:pt>
                <c:pt idx="15">
                  <c:v>495.8404000354617</c:v>
                </c:pt>
              </c:numCache>
            </c:numRef>
          </c:yVal>
        </c:ser>
        <c:axId val="63613568"/>
        <c:axId val="63623936"/>
      </c:scatterChart>
      <c:valAx>
        <c:axId val="63613568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3124999999999999"/>
              <c:y val="0.877890560709614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623936"/>
        <c:crosses val="autoZero"/>
        <c:crossBetween val="midCat"/>
        <c:majorUnit val="2"/>
      </c:valAx>
      <c:valAx>
        <c:axId val="636239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BO (g/ekor/hari)</a:t>
                </a:r>
              </a:p>
            </c:rich>
          </c:tx>
          <c:layout>
            <c:manualLayout>
              <c:xMode val="edge"/>
              <c:yMode val="edge"/>
              <c:x val="6.5625000000000003E-2"/>
              <c:y val="0.23762445535892171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3613568"/>
        <c:crosses val="autoZero"/>
        <c:crossBetween val="midCat"/>
        <c:majorUnit val="200"/>
      </c:valAx>
      <c:spPr>
        <a:noFill/>
        <a:ln w="25400">
          <a:noFill/>
        </a:ln>
      </c:spPr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7.5399606299212593E-2"/>
                  <c:y val="0.2796070282881306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KBO!$C$27:$C$30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KBO!$D$27:$D$30</c:f>
              <c:numCache>
                <c:formatCode>_(* #,##0.00_);_(* \(#,##0.00\);_(* "-"??_);_(@_)</c:formatCode>
                <c:ptCount val="4"/>
                <c:pt idx="0">
                  <c:v>736.69747817004713</c:v>
                </c:pt>
                <c:pt idx="1">
                  <c:v>659.04406051437559</c:v>
                </c:pt>
                <c:pt idx="2">
                  <c:v>750.59529726212122</c:v>
                </c:pt>
                <c:pt idx="3">
                  <c:v>529.92248549481519</c:v>
                </c:pt>
              </c:numCache>
            </c:numRef>
          </c:yVal>
        </c:ser>
        <c:axId val="64578304"/>
        <c:axId val="64579840"/>
      </c:scatterChart>
      <c:valAx>
        <c:axId val="64578304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4579840"/>
        <c:crosses val="autoZero"/>
        <c:crossBetween val="midCat"/>
        <c:majorUnit val="2"/>
      </c:valAx>
      <c:valAx>
        <c:axId val="64579840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4578304"/>
        <c:crosses val="autoZero"/>
        <c:crossBetween val="midCat"/>
      </c:valAx>
      <c:spPr>
        <a:noFill/>
        <a:ln w="25400">
          <a:noFill/>
        </a:ln>
      </c:spPr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741502207159656"/>
          <c:y val="8.3056613139491309E-2"/>
          <c:w val="0.45794531841814645"/>
          <c:h val="0.7043200794228863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KPK!$C$5:$C$20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KPK!$D$5:$D$20</c:f>
              <c:numCache>
                <c:formatCode>_(* #,##0.00_);_(* \(#,##0.00\);_(* "-"??_);_(@_)</c:formatCode>
                <c:ptCount val="16"/>
                <c:pt idx="0">
                  <c:v>89.468041752557426</c:v>
                </c:pt>
                <c:pt idx="1">
                  <c:v>90.920368676837029</c:v>
                </c:pt>
                <c:pt idx="2">
                  <c:v>79.148503411719432</c:v>
                </c:pt>
                <c:pt idx="3">
                  <c:v>88.143795956833046</c:v>
                </c:pt>
                <c:pt idx="4">
                  <c:v>89.252720298206071</c:v>
                </c:pt>
                <c:pt idx="5">
                  <c:v>92.557646824725566</c:v>
                </c:pt>
                <c:pt idx="6">
                  <c:v>90.55693692526026</c:v>
                </c:pt>
                <c:pt idx="7">
                  <c:v>93.911022886249114</c:v>
                </c:pt>
                <c:pt idx="8">
                  <c:v>116.77101117238382</c:v>
                </c:pt>
                <c:pt idx="9">
                  <c:v>123.80309048924883</c:v>
                </c:pt>
                <c:pt idx="10">
                  <c:v>112.87951138289792</c:v>
                </c:pt>
                <c:pt idx="11">
                  <c:v>121.18758464703346</c:v>
                </c:pt>
                <c:pt idx="12">
                  <c:v>78.849351346299585</c:v>
                </c:pt>
                <c:pt idx="13">
                  <c:v>124.47024613681671</c:v>
                </c:pt>
                <c:pt idx="14">
                  <c:v>92.461601846901019</c:v>
                </c:pt>
                <c:pt idx="15">
                  <c:v>90.316414427907773</c:v>
                </c:pt>
              </c:numCache>
            </c:numRef>
          </c:yVal>
        </c:ser>
        <c:axId val="65125760"/>
        <c:axId val="67241472"/>
      </c:scatterChart>
      <c:valAx>
        <c:axId val="65125760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77579905315574"/>
              <c:y val="0.87707780713457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241472"/>
        <c:crosses val="autoZero"/>
        <c:crossBetween val="midCat"/>
        <c:majorUnit val="2"/>
      </c:valAx>
      <c:valAx>
        <c:axId val="672414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PK (g/ekor/hari)</a:t>
                </a:r>
              </a:p>
            </c:rich>
          </c:tx>
          <c:layout>
            <c:manualLayout>
              <c:xMode val="edge"/>
              <c:yMode val="edge"/>
              <c:x val="7.1651417404600126E-2"/>
              <c:y val="0.22259171091985594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5125760"/>
        <c:crosses val="autoZero"/>
        <c:crossBetween val="midCat"/>
        <c:majorUnit val="25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2135608048993874E-2"/>
                  <c:y val="0.2456488772236803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KPK!$C$27:$C$30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KPK!$D$27:$D$30</c:f>
              <c:numCache>
                <c:formatCode>_(* #,##0.00_);_(* \(#,##0.00\);_(* "-"??_);_(@_)</c:formatCode>
                <c:ptCount val="4"/>
                <c:pt idx="0">
                  <c:v>86.920177449486744</c:v>
                </c:pt>
                <c:pt idx="1">
                  <c:v>91.569581733610249</c:v>
                </c:pt>
                <c:pt idx="2">
                  <c:v>118.66029942289101</c:v>
                </c:pt>
                <c:pt idx="3">
                  <c:v>96.524403439481276</c:v>
                </c:pt>
              </c:numCache>
            </c:numRef>
          </c:yVal>
        </c:ser>
        <c:axId val="67270144"/>
        <c:axId val="67271680"/>
      </c:scatterChart>
      <c:valAx>
        <c:axId val="6727014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271680"/>
        <c:crosses val="autoZero"/>
        <c:crossBetween val="midCat"/>
        <c:majorUnit val="2"/>
      </c:valAx>
      <c:valAx>
        <c:axId val="67271680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270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wMode val="edge"/>
          <c:hMode val="edge"/>
          <c:x val="0.73958333333333337"/>
          <c:y val="0.41319444444444442"/>
          <c:w val="0.98125000000000007"/>
          <c:h val="0.57986111111111105"/>
        </c:manualLayout>
      </c:layout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2187499999999999"/>
          <c:y val="8.3333604601577474E-2"/>
          <c:w val="0.46562500000000001"/>
          <c:h val="0.70333562283731388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KTDN!$C$5:$C$20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KTDN!$D$5:$D$20</c:f>
              <c:numCache>
                <c:formatCode>_(* #,##0.00_);_(* \(#,##0.00\);_(* "-"??_);_(@_)</c:formatCode>
                <c:ptCount val="16"/>
                <c:pt idx="0">
                  <c:v>535.73561288817859</c:v>
                </c:pt>
                <c:pt idx="1">
                  <c:v>544.43216240073855</c:v>
                </c:pt>
                <c:pt idx="2">
                  <c:v>473.9421043967078</c:v>
                </c:pt>
                <c:pt idx="3">
                  <c:v>527.80601457474847</c:v>
                </c:pt>
                <c:pt idx="4">
                  <c:v>449.76661344204626</c:v>
                </c:pt>
                <c:pt idx="5">
                  <c:v>466.42095861540412</c:v>
                </c:pt>
                <c:pt idx="6">
                  <c:v>456.33888478106059</c:v>
                </c:pt>
                <c:pt idx="7">
                  <c:v>473.24095654791762</c:v>
                </c:pt>
                <c:pt idx="8">
                  <c:v>547.11276610617563</c:v>
                </c:pt>
                <c:pt idx="9">
                  <c:v>580.06050140366688</c:v>
                </c:pt>
                <c:pt idx="10">
                  <c:v>528.87973726835787</c:v>
                </c:pt>
                <c:pt idx="11">
                  <c:v>567.80594762585656</c:v>
                </c:pt>
                <c:pt idx="12">
                  <c:v>308.05022325960618</c:v>
                </c:pt>
                <c:pt idx="13">
                  <c:v>486.28284769553716</c:v>
                </c:pt>
                <c:pt idx="14">
                  <c:v>315.4050126639172</c:v>
                </c:pt>
                <c:pt idx="15">
                  <c:v>352.84997471104504</c:v>
                </c:pt>
              </c:numCache>
            </c:numRef>
          </c:yVal>
        </c:ser>
        <c:axId val="67300736"/>
        <c:axId val="67307008"/>
      </c:scatterChart>
      <c:valAx>
        <c:axId val="6730073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1562499999999999"/>
              <c:y val="0.876669466316710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7307008"/>
        <c:crosses val="autoZero"/>
        <c:crossBetween val="midCat"/>
        <c:majorUnit val="2"/>
      </c:valAx>
      <c:valAx>
        <c:axId val="67307008"/>
        <c:scaling>
          <c:orientation val="minMax"/>
          <c:max val="600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Konsumsi TDN (g/ekor/haei)</a:t>
                </a:r>
              </a:p>
            </c:rich>
          </c:tx>
          <c:layout>
            <c:manualLayout>
              <c:xMode val="edge"/>
              <c:yMode val="edge"/>
              <c:x val="0.05"/>
              <c:y val="0.20333403324584426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300736"/>
        <c:crosses val="autoZero"/>
        <c:crossBetween val="midCat"/>
        <c:majorUnit val="100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2163604549431318E-2"/>
                  <c:y val="0.20027085156022165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KTDN!$C$28:$C$31</c:f>
              <c:numCache>
                <c:formatCode>General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xVal>
          <c:yVal>
            <c:numRef>
              <c:f>KTDN!$D$28:$D$31</c:f>
              <c:numCache>
                <c:formatCode>_(* #,##0.00_);_(* \(#,##0.00\);_(* "-"??_);_(@_)</c:formatCode>
                <c:ptCount val="4"/>
                <c:pt idx="0">
                  <c:v>520.47897356509338</c:v>
                </c:pt>
                <c:pt idx="1">
                  <c:v>461.44185334660716</c:v>
                </c:pt>
                <c:pt idx="2">
                  <c:v>555.96473810101429</c:v>
                </c:pt>
                <c:pt idx="3">
                  <c:v>365.64701458252637</c:v>
                </c:pt>
              </c:numCache>
            </c:numRef>
          </c:yVal>
        </c:ser>
        <c:axId val="67343872"/>
        <c:axId val="67345408"/>
      </c:scatterChart>
      <c:valAx>
        <c:axId val="67343872"/>
        <c:scaling>
          <c:orientation val="minMax"/>
          <c:max val="20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345408"/>
        <c:crosses val="autoZero"/>
        <c:crossBetween val="midCat"/>
        <c:majorUnit val="2"/>
      </c:valAx>
      <c:valAx>
        <c:axId val="67345408"/>
        <c:scaling>
          <c:orientation val="minMax"/>
        </c:scaling>
        <c:axPos val="l"/>
        <c:numFmt formatCode="_(* #,##0.00_);_(* \(#,##0.00\);_(* &quot;-&quot;??_);_(@_)" sourceLinked="1"/>
        <c:tickLblPos val="nextTo"/>
        <c:crossAx val="67343872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20743034055727555"/>
          <c:y val="8.3056613139491309E-2"/>
          <c:w val="0.47678018575851394"/>
          <c:h val="0.7043200794228863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666699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FF0000"/>
                </a:solidFill>
                <a:prstDash val="sysDash"/>
              </a:ln>
            </c:spPr>
            <c:trendlineType val="poly"/>
            <c:order val="3"/>
          </c:trendline>
          <c:xVal>
            <c:numRef>
              <c:f>KcBK!$C$5:$C$20</c:f>
              <c:numCache>
                <c:formatCode>General</c:formatCode>
                <c:ptCount val="1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14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</c:numCache>
            </c:numRef>
          </c:xVal>
          <c:yVal>
            <c:numRef>
              <c:f>KcBK!$D$5:$D$20</c:f>
              <c:numCache>
                <c:formatCode>_(* #,##0.00_);_(* \(#,##0.00\);_(* "-"??_);_(@_)</c:formatCode>
                <c:ptCount val="16"/>
                <c:pt idx="0">
                  <c:v>49.98025547455547</c:v>
                </c:pt>
                <c:pt idx="1">
                  <c:v>51.674660177093315</c:v>
                </c:pt>
                <c:pt idx="2">
                  <c:v>60.127107009088263</c:v>
                </c:pt>
                <c:pt idx="3">
                  <c:v>52.098572829748861</c:v>
                </c:pt>
                <c:pt idx="4">
                  <c:v>51.763332174461794</c:v>
                </c:pt>
                <c:pt idx="5">
                  <c:v>46.225371919019722</c:v>
                </c:pt>
                <c:pt idx="6">
                  <c:v>43.603062324419831</c:v>
                </c:pt>
                <c:pt idx="7">
                  <c:v>65.07402095877535</c:v>
                </c:pt>
                <c:pt idx="8">
                  <c:v>66.127284584878055</c:v>
                </c:pt>
                <c:pt idx="9">
                  <c:v>71.348997112850938</c:v>
                </c:pt>
                <c:pt idx="10">
                  <c:v>64.193311299770613</c:v>
                </c:pt>
                <c:pt idx="11">
                  <c:v>61.479646251574863</c:v>
                </c:pt>
                <c:pt idx="12">
                  <c:v>25.039077385049758</c:v>
                </c:pt>
                <c:pt idx="13">
                  <c:v>22.479652194013624</c:v>
                </c:pt>
                <c:pt idx="14">
                  <c:v>48.452835685863086</c:v>
                </c:pt>
                <c:pt idx="15">
                  <c:v>51.440635213249273</c:v>
                </c:pt>
              </c:numCache>
            </c:numRef>
          </c:yVal>
        </c:ser>
        <c:axId val="64608896"/>
        <c:axId val="64611072"/>
      </c:scatterChart>
      <c:valAx>
        <c:axId val="64608896"/>
        <c:scaling>
          <c:orientation val="minMax"/>
          <c:max val="16"/>
          <c:min val="8"/>
        </c:scaling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Level Protein (%)</a:t>
                </a:r>
              </a:p>
            </c:rich>
          </c:tx>
          <c:layout>
            <c:manualLayout>
              <c:xMode val="edge"/>
              <c:yMode val="edge"/>
              <c:x val="0.30959752321981426"/>
              <c:y val="0.87707780713457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611072"/>
        <c:crosses val="autoZero"/>
        <c:crossBetween val="midCat"/>
        <c:majorUnit val="2"/>
      </c:valAx>
      <c:valAx>
        <c:axId val="646110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t>Kecernaan BK (%)</a:t>
                </a:r>
              </a:p>
            </c:rich>
          </c:tx>
          <c:layout>
            <c:manualLayout>
              <c:xMode val="edge"/>
              <c:yMode val="edge"/>
              <c:x val="5.5727554179566562E-2"/>
              <c:y val="0.28903689364410845"/>
            </c:manualLayout>
          </c:layout>
          <c:spPr>
            <a:noFill/>
            <a:ln w="25400">
              <a:noFill/>
            </a:ln>
          </c:spPr>
        </c:title>
        <c:numFmt formatCode="_(* #,##0_);_(* \(#,##0\);_(* &quot;-&quot;_);_(@_)" sourceLinked="0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64608896"/>
        <c:crosses val="autoZero"/>
        <c:crossBetween val="midCat"/>
      </c:valAx>
    </c:plotArea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</xdr:row>
      <xdr:rowOff>180975</xdr:rowOff>
    </xdr:from>
    <xdr:to>
      <xdr:col>10</xdr:col>
      <xdr:colOff>28575</xdr:colOff>
      <xdr:row>18</xdr:row>
      <xdr:rowOff>19050</xdr:rowOff>
    </xdr:to>
    <xdr:graphicFrame macro="">
      <xdr:nvGraphicFramePr>
        <xdr:cNvPr id="1134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600075</xdr:colOff>
      <xdr:row>27</xdr:row>
      <xdr:rowOff>0</xdr:rowOff>
    </xdr:from>
    <xdr:to>
      <xdr:col>12</xdr:col>
      <xdr:colOff>295275</xdr:colOff>
      <xdr:row>41</xdr:row>
      <xdr:rowOff>76200</xdr:rowOff>
    </xdr:to>
    <xdr:graphicFrame macro="">
      <xdr:nvGraphicFramePr>
        <xdr:cNvPr id="1135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25</xdr:row>
      <xdr:rowOff>171450</xdr:rowOff>
    </xdr:from>
    <xdr:to>
      <xdr:col>12</xdr:col>
      <xdr:colOff>466725</xdr:colOff>
      <xdr:row>40</xdr:row>
      <xdr:rowOff>57150</xdr:rowOff>
    </xdr:to>
    <xdr:graphicFrame macro="">
      <xdr:nvGraphicFramePr>
        <xdr:cNvPr id="3184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3</xdr:row>
      <xdr:rowOff>9525</xdr:rowOff>
    </xdr:from>
    <xdr:to>
      <xdr:col>10</xdr:col>
      <xdr:colOff>9525</xdr:colOff>
      <xdr:row>17</xdr:row>
      <xdr:rowOff>9525</xdr:rowOff>
    </xdr:to>
    <xdr:graphicFrame macro="">
      <xdr:nvGraphicFramePr>
        <xdr:cNvPr id="31845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3</xdr:row>
      <xdr:rowOff>0</xdr:rowOff>
    </xdr:from>
    <xdr:to>
      <xdr:col>10</xdr:col>
      <xdr:colOff>590550</xdr:colOff>
      <xdr:row>17</xdr:row>
      <xdr:rowOff>28575</xdr:rowOff>
    </xdr:to>
    <xdr:graphicFrame macro="">
      <xdr:nvGraphicFramePr>
        <xdr:cNvPr id="3385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23</xdr:row>
      <xdr:rowOff>180975</xdr:rowOff>
    </xdr:from>
    <xdr:to>
      <xdr:col>12</xdr:col>
      <xdr:colOff>323850</xdr:colOff>
      <xdr:row>38</xdr:row>
      <xdr:rowOff>66675</xdr:rowOff>
    </xdr:to>
    <xdr:graphicFrame macro="">
      <xdr:nvGraphicFramePr>
        <xdr:cNvPr id="3385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3</xdr:row>
      <xdr:rowOff>180975</xdr:rowOff>
    </xdr:from>
    <xdr:to>
      <xdr:col>11</xdr:col>
      <xdr:colOff>0</xdr:colOff>
      <xdr:row>18</xdr:row>
      <xdr:rowOff>171450</xdr:rowOff>
    </xdr:to>
    <xdr:graphicFrame macro="">
      <xdr:nvGraphicFramePr>
        <xdr:cNvPr id="927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76200</xdr:colOff>
      <xdr:row>21</xdr:row>
      <xdr:rowOff>66675</xdr:rowOff>
    </xdr:from>
    <xdr:to>
      <xdr:col>15</xdr:col>
      <xdr:colOff>381000</xdr:colOff>
      <xdr:row>35</xdr:row>
      <xdr:rowOff>142875</xdr:rowOff>
    </xdr:to>
    <xdr:graphicFrame macro="">
      <xdr:nvGraphicFramePr>
        <xdr:cNvPr id="927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3</xdr:row>
      <xdr:rowOff>0</xdr:rowOff>
    </xdr:from>
    <xdr:to>
      <xdr:col>10</xdr:col>
      <xdr:colOff>9525</xdr:colOff>
      <xdr:row>16</xdr:row>
      <xdr:rowOff>180975</xdr:rowOff>
    </xdr:to>
    <xdr:graphicFrame macro="">
      <xdr:nvGraphicFramePr>
        <xdr:cNvPr id="440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628650</xdr:colOff>
      <xdr:row>23</xdr:row>
      <xdr:rowOff>161925</xdr:rowOff>
    </xdr:from>
    <xdr:to>
      <xdr:col>12</xdr:col>
      <xdr:colOff>295275</xdr:colOff>
      <xdr:row>38</xdr:row>
      <xdr:rowOff>47625</xdr:rowOff>
    </xdr:to>
    <xdr:graphicFrame macro="">
      <xdr:nvGraphicFramePr>
        <xdr:cNvPr id="440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3</xdr:row>
      <xdr:rowOff>9525</xdr:rowOff>
    </xdr:from>
    <xdr:to>
      <xdr:col>9</xdr:col>
      <xdr:colOff>600075</xdr:colOff>
      <xdr:row>18</xdr:row>
      <xdr:rowOff>28575</xdr:rowOff>
    </xdr:to>
    <xdr:graphicFrame macro="">
      <xdr:nvGraphicFramePr>
        <xdr:cNvPr id="1339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21</xdr:row>
      <xdr:rowOff>66675</xdr:rowOff>
    </xdr:from>
    <xdr:to>
      <xdr:col>13</xdr:col>
      <xdr:colOff>381000</xdr:colOff>
      <xdr:row>35</xdr:row>
      <xdr:rowOff>142875</xdr:rowOff>
    </xdr:to>
    <xdr:graphicFrame macro="">
      <xdr:nvGraphicFramePr>
        <xdr:cNvPr id="1339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190500</xdr:rowOff>
    </xdr:from>
    <xdr:to>
      <xdr:col>10</xdr:col>
      <xdr:colOff>9525</xdr:colOff>
      <xdr:row>17</xdr:row>
      <xdr:rowOff>180975</xdr:rowOff>
    </xdr:to>
    <xdr:graphicFrame macro="">
      <xdr:nvGraphicFramePr>
        <xdr:cNvPr id="154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26</xdr:row>
      <xdr:rowOff>28575</xdr:rowOff>
    </xdr:from>
    <xdr:to>
      <xdr:col>12</xdr:col>
      <xdr:colOff>323850</xdr:colOff>
      <xdr:row>40</xdr:row>
      <xdr:rowOff>104775</xdr:rowOff>
    </xdr:to>
    <xdr:graphicFrame macro="">
      <xdr:nvGraphicFramePr>
        <xdr:cNvPr id="154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0</xdr:rowOff>
    </xdr:from>
    <xdr:to>
      <xdr:col>10</xdr:col>
      <xdr:colOff>9525</xdr:colOff>
      <xdr:row>17</xdr:row>
      <xdr:rowOff>180975</xdr:rowOff>
    </xdr:to>
    <xdr:graphicFrame macro="">
      <xdr:nvGraphicFramePr>
        <xdr:cNvPr id="1748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27</xdr:row>
      <xdr:rowOff>9525</xdr:rowOff>
    </xdr:from>
    <xdr:to>
      <xdr:col>12</xdr:col>
      <xdr:colOff>323850</xdr:colOff>
      <xdr:row>41</xdr:row>
      <xdr:rowOff>85725</xdr:rowOff>
    </xdr:to>
    <xdr:graphicFrame macro="">
      <xdr:nvGraphicFramePr>
        <xdr:cNvPr id="174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3</xdr:row>
      <xdr:rowOff>0</xdr:rowOff>
    </xdr:from>
    <xdr:to>
      <xdr:col>11</xdr:col>
      <xdr:colOff>19050</xdr:colOff>
      <xdr:row>18</xdr:row>
      <xdr:rowOff>0</xdr:rowOff>
    </xdr:to>
    <xdr:graphicFrame macro="">
      <xdr:nvGraphicFramePr>
        <xdr:cNvPr id="195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24</xdr:row>
      <xdr:rowOff>66675</xdr:rowOff>
    </xdr:from>
    <xdr:to>
      <xdr:col>13</xdr:col>
      <xdr:colOff>381000</xdr:colOff>
      <xdr:row>38</xdr:row>
      <xdr:rowOff>142875</xdr:rowOff>
    </xdr:to>
    <xdr:graphicFrame macro="">
      <xdr:nvGraphicFramePr>
        <xdr:cNvPr id="1953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2</xdr:row>
      <xdr:rowOff>171450</xdr:rowOff>
    </xdr:from>
    <xdr:to>
      <xdr:col>10</xdr:col>
      <xdr:colOff>9525</xdr:colOff>
      <xdr:row>17</xdr:row>
      <xdr:rowOff>57150</xdr:rowOff>
    </xdr:to>
    <xdr:graphicFrame macro="">
      <xdr:nvGraphicFramePr>
        <xdr:cNvPr id="236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21</xdr:row>
      <xdr:rowOff>66675</xdr:rowOff>
    </xdr:from>
    <xdr:to>
      <xdr:col>13</xdr:col>
      <xdr:colOff>381000</xdr:colOff>
      <xdr:row>35</xdr:row>
      <xdr:rowOff>142875</xdr:rowOff>
    </xdr:to>
    <xdr:graphicFrame macro="">
      <xdr:nvGraphicFramePr>
        <xdr:cNvPr id="2362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3</xdr:row>
      <xdr:rowOff>180975</xdr:rowOff>
    </xdr:from>
    <xdr:to>
      <xdr:col>10</xdr:col>
      <xdr:colOff>28575</xdr:colOff>
      <xdr:row>18</xdr:row>
      <xdr:rowOff>0</xdr:rowOff>
    </xdr:to>
    <xdr:graphicFrame macro="">
      <xdr:nvGraphicFramePr>
        <xdr:cNvPr id="2566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27</xdr:row>
      <xdr:rowOff>38100</xdr:rowOff>
    </xdr:from>
    <xdr:to>
      <xdr:col>12</xdr:col>
      <xdr:colOff>342900</xdr:colOff>
      <xdr:row>41</xdr:row>
      <xdr:rowOff>114300</xdr:rowOff>
    </xdr:to>
    <xdr:graphicFrame macro="">
      <xdr:nvGraphicFramePr>
        <xdr:cNvPr id="2566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23</xdr:row>
      <xdr:rowOff>180975</xdr:rowOff>
    </xdr:from>
    <xdr:to>
      <xdr:col>12</xdr:col>
      <xdr:colOff>285750</xdr:colOff>
      <xdr:row>39</xdr:row>
      <xdr:rowOff>171450</xdr:rowOff>
    </xdr:to>
    <xdr:graphicFrame macro="">
      <xdr:nvGraphicFramePr>
        <xdr:cNvPr id="2776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</xdr:row>
      <xdr:rowOff>9525</xdr:rowOff>
    </xdr:from>
    <xdr:to>
      <xdr:col>9</xdr:col>
      <xdr:colOff>600075</xdr:colOff>
      <xdr:row>17</xdr:row>
      <xdr:rowOff>19050</xdr:rowOff>
    </xdr:to>
    <xdr:graphicFrame macro="">
      <xdr:nvGraphicFramePr>
        <xdr:cNvPr id="2776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10</xdr:col>
      <xdr:colOff>19050</xdr:colOff>
      <xdr:row>17</xdr:row>
      <xdr:rowOff>180975</xdr:rowOff>
    </xdr:to>
    <xdr:graphicFrame macro="">
      <xdr:nvGraphicFramePr>
        <xdr:cNvPr id="2976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24</xdr:row>
      <xdr:rowOff>66675</xdr:rowOff>
    </xdr:from>
    <xdr:to>
      <xdr:col>13</xdr:col>
      <xdr:colOff>381000</xdr:colOff>
      <xdr:row>38</xdr:row>
      <xdr:rowOff>142875</xdr:rowOff>
    </xdr:to>
    <xdr:graphicFrame macro="">
      <xdr:nvGraphicFramePr>
        <xdr:cNvPr id="2976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86"/>
  <sheetViews>
    <sheetView tabSelected="1" topLeftCell="H1" workbookViewId="0">
      <selection activeCell="X3" sqref="X3"/>
    </sheetView>
  </sheetViews>
  <sheetFormatPr defaultRowHeight="15"/>
  <cols>
    <col min="3" max="3" width="16.140625" customWidth="1"/>
    <col min="4" max="4" width="11.7109375" customWidth="1"/>
    <col min="5" max="5" width="12.85546875" customWidth="1"/>
    <col min="6" max="6" width="11.7109375" customWidth="1"/>
    <col min="7" max="7" width="12" customWidth="1"/>
    <col min="12" max="12" width="9.42578125" customWidth="1"/>
    <col min="15" max="15" width="9.5703125" customWidth="1"/>
  </cols>
  <sheetData>
    <row r="1" spans="2:15" ht="15.75" thickBot="1">
      <c r="J1" s="52"/>
      <c r="K1" s="52"/>
      <c r="L1" s="52"/>
      <c r="M1" s="52"/>
      <c r="N1" s="52"/>
      <c r="O1" s="52"/>
    </row>
    <row r="2" spans="2:15" ht="15.75" thickTop="1"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J2" s="48" t="s">
        <v>26</v>
      </c>
      <c r="K2" s="48" t="s">
        <v>27</v>
      </c>
      <c r="L2" s="47" t="s">
        <v>22</v>
      </c>
      <c r="M2" s="47" t="s">
        <v>23</v>
      </c>
      <c r="N2" s="47" t="s">
        <v>25</v>
      </c>
      <c r="O2" s="47" t="s">
        <v>24</v>
      </c>
    </row>
    <row r="3" spans="2:15">
      <c r="B3" s="1">
        <v>1</v>
      </c>
      <c r="C3" s="1" t="s">
        <v>7</v>
      </c>
      <c r="D3" s="4">
        <v>841.66139071580244</v>
      </c>
      <c r="E3" s="4">
        <v>727.40585818198838</v>
      </c>
      <c r="F3" s="4">
        <v>852.04573743695073</v>
      </c>
      <c r="G3" s="4">
        <v>495.78064863177019</v>
      </c>
      <c r="J3" s="45" t="s">
        <v>3</v>
      </c>
      <c r="K3" s="77">
        <v>10</v>
      </c>
      <c r="L3" s="42">
        <v>841.66139071580244</v>
      </c>
      <c r="M3" s="42">
        <v>758.29206370667362</v>
      </c>
      <c r="N3" s="50">
        <v>535.73561288817859</v>
      </c>
      <c r="O3" s="49">
        <v>89.468041752557426</v>
      </c>
    </row>
    <row r="4" spans="2:15">
      <c r="B4" s="1"/>
      <c r="C4" s="1"/>
      <c r="D4" s="4">
        <v>855.32400671720984</v>
      </c>
      <c r="E4" s="4">
        <v>754.34086820990888</v>
      </c>
      <c r="F4" s="4">
        <v>903.35687319827707</v>
      </c>
      <c r="G4" s="4">
        <v>782.63090705771674</v>
      </c>
      <c r="J4" s="46"/>
      <c r="K4" s="78"/>
      <c r="L4" s="42">
        <v>855.32400671720984</v>
      </c>
      <c r="M4" s="42">
        <v>770.60135268870511</v>
      </c>
      <c r="N4" s="50">
        <v>544.43216240073855</v>
      </c>
      <c r="O4" s="49">
        <v>90.920368676837029</v>
      </c>
    </row>
    <row r="5" spans="2:15">
      <c r="B5" s="1"/>
      <c r="C5" s="1"/>
      <c r="D5" s="4">
        <v>744.58139632499513</v>
      </c>
      <c r="E5" s="4">
        <v>738.03516798551948</v>
      </c>
      <c r="F5" s="4">
        <v>823.65054093588344</v>
      </c>
      <c r="G5" s="4">
        <v>581.37032397211181</v>
      </c>
      <c r="J5" s="46"/>
      <c r="K5" s="78"/>
      <c r="L5" s="42">
        <v>744.58139632499513</v>
      </c>
      <c r="M5" s="42">
        <v>670.82816182966042</v>
      </c>
      <c r="N5" s="50">
        <v>473.9421043967078</v>
      </c>
      <c r="O5" s="49">
        <v>79.148503411719432</v>
      </c>
    </row>
    <row r="6" spans="2:15">
      <c r="B6" s="2"/>
      <c r="C6" s="2"/>
      <c r="D6" s="5">
        <v>829.20368474341126</v>
      </c>
      <c r="E6" s="5">
        <v>765.37082530461987</v>
      </c>
      <c r="F6" s="5">
        <v>884.27225123836945</v>
      </c>
      <c r="G6" s="5">
        <v>567.88204040520941</v>
      </c>
      <c r="J6" s="47"/>
      <c r="K6" s="79"/>
      <c r="L6" s="43">
        <v>829.20368474341126</v>
      </c>
      <c r="M6" s="43">
        <v>747.06833445514962</v>
      </c>
      <c r="N6" s="51">
        <v>527.80601457474847</v>
      </c>
      <c r="O6" s="51">
        <v>88.143795956833046</v>
      </c>
    </row>
    <row r="7" spans="2:15">
      <c r="B7" s="2"/>
      <c r="C7" s="2"/>
      <c r="D7" s="6">
        <v>817.69261962535461</v>
      </c>
      <c r="E7" s="6">
        <v>746.28817992050915</v>
      </c>
      <c r="F7" s="6">
        <v>865.83135070237017</v>
      </c>
      <c r="G7" s="6">
        <v>606.91598001670206</v>
      </c>
      <c r="J7" s="45" t="s">
        <v>4</v>
      </c>
      <c r="K7" s="77">
        <v>12</v>
      </c>
      <c r="L7" s="42">
        <v>727.40585818198838</v>
      </c>
      <c r="M7" s="42">
        <v>642.36915888077476</v>
      </c>
      <c r="N7" s="50">
        <v>449.76661344204626</v>
      </c>
      <c r="O7" s="49">
        <v>89.252720298206071</v>
      </c>
    </row>
    <row r="8" spans="2:15">
      <c r="B8" s="1">
        <v>2</v>
      </c>
      <c r="C8" s="1" t="s">
        <v>8</v>
      </c>
      <c r="D8" s="4">
        <v>758.29206370667362</v>
      </c>
      <c r="E8" s="4">
        <v>642.36915888077476</v>
      </c>
      <c r="F8" s="4">
        <v>738.64445200974728</v>
      </c>
      <c r="G8" s="4">
        <v>432.88580665803045</v>
      </c>
      <c r="J8" s="46"/>
      <c r="K8" s="78"/>
      <c r="L8" s="42">
        <v>754.34086820990888</v>
      </c>
      <c r="M8" s="42">
        <v>666.15535683541293</v>
      </c>
      <c r="N8" s="50">
        <v>466.42095861540412</v>
      </c>
      <c r="O8" s="49">
        <v>92.557646824725566</v>
      </c>
    </row>
    <row r="9" spans="2:15">
      <c r="B9" s="1"/>
      <c r="C9" s="1"/>
      <c r="D9" s="4">
        <v>770.60135268870511</v>
      </c>
      <c r="E9" s="4">
        <v>666.15535683541293</v>
      </c>
      <c r="F9" s="4">
        <v>783.12643706190124</v>
      </c>
      <c r="G9" s="4">
        <v>683.34617829913418</v>
      </c>
      <c r="J9" s="44"/>
      <c r="K9" s="78"/>
      <c r="L9" s="42">
        <v>738.03516798551948</v>
      </c>
      <c r="M9" s="42">
        <v>651.75585919556511</v>
      </c>
      <c r="N9" s="50">
        <v>456.33888478106059</v>
      </c>
      <c r="O9" s="49">
        <v>90.55693692526026</v>
      </c>
    </row>
    <row r="10" spans="2:15">
      <c r="B10" s="1"/>
      <c r="C10" s="1"/>
      <c r="D10" s="4">
        <v>670.82816182966042</v>
      </c>
      <c r="E10" s="4">
        <v>651.75585919556511</v>
      </c>
      <c r="F10" s="4">
        <v>714.02845613336137</v>
      </c>
      <c r="G10" s="4">
        <v>507.61755698663455</v>
      </c>
      <c r="J10" s="47"/>
      <c r="K10" s="79"/>
      <c r="L10" s="43">
        <v>765.37082530461987</v>
      </c>
      <c r="M10" s="43">
        <v>675.89586714574943</v>
      </c>
      <c r="N10" s="51">
        <v>473.24095654791762</v>
      </c>
      <c r="O10" s="51">
        <v>93.911022886249114</v>
      </c>
    </row>
    <row r="11" spans="2:15">
      <c r="B11" s="2"/>
      <c r="C11" s="2"/>
      <c r="D11" s="5">
        <v>747.06833445514962</v>
      </c>
      <c r="E11" s="5">
        <v>675.89586714574943</v>
      </c>
      <c r="F11" s="5">
        <v>766.58184384347487</v>
      </c>
      <c r="G11" s="5">
        <v>495.8404000354617</v>
      </c>
      <c r="J11" s="44" t="s">
        <v>5</v>
      </c>
      <c r="K11" s="77">
        <v>14</v>
      </c>
      <c r="L11" s="42">
        <v>852.04573743695073</v>
      </c>
      <c r="M11" s="42">
        <v>738.64445200974728</v>
      </c>
      <c r="N11" s="50">
        <v>547.11276610617563</v>
      </c>
      <c r="O11" s="49">
        <v>116.77101117238382</v>
      </c>
    </row>
    <row r="12" spans="2:15">
      <c r="B12" s="2"/>
      <c r="C12" s="2"/>
      <c r="D12" s="6">
        <v>736.69747817004713</v>
      </c>
      <c r="E12" s="6">
        <v>659.04406051437559</v>
      </c>
      <c r="F12" s="6">
        <v>750.59529726212122</v>
      </c>
      <c r="G12" s="6">
        <v>529.92248549481519</v>
      </c>
      <c r="J12" s="44"/>
      <c r="K12" s="78"/>
      <c r="L12" s="42">
        <v>903.35687319827707</v>
      </c>
      <c r="M12" s="42">
        <v>783.12643706190124</v>
      </c>
      <c r="N12" s="50">
        <v>580.06050140366688</v>
      </c>
      <c r="O12" s="49">
        <v>123.80309048924883</v>
      </c>
    </row>
    <row r="13" spans="2:15">
      <c r="B13" s="1">
        <v>3</v>
      </c>
      <c r="C13" s="1" t="s">
        <v>9</v>
      </c>
      <c r="D13" s="4">
        <v>89.468041752557426</v>
      </c>
      <c r="E13" s="4">
        <v>89.252720298206071</v>
      </c>
      <c r="F13" s="4">
        <v>116.77101117238382</v>
      </c>
      <c r="G13" s="4">
        <v>78.849351346299585</v>
      </c>
      <c r="J13" s="44"/>
      <c r="K13" s="78"/>
      <c r="L13" s="42">
        <v>823.65054093588344</v>
      </c>
      <c r="M13" s="42">
        <v>714.02845613336137</v>
      </c>
      <c r="N13" s="50">
        <v>528.87973726835787</v>
      </c>
      <c r="O13" s="49">
        <v>112.87951138289792</v>
      </c>
    </row>
    <row r="14" spans="2:15">
      <c r="B14" s="1"/>
      <c r="C14" s="1"/>
      <c r="D14" s="4">
        <v>90.920368676837029</v>
      </c>
      <c r="E14" s="4">
        <v>92.557646824725566</v>
      </c>
      <c r="F14" s="4">
        <v>123.80309048924883</v>
      </c>
      <c r="G14" s="4">
        <v>124.47024613681671</v>
      </c>
      <c r="J14" s="47"/>
      <c r="K14" s="79"/>
      <c r="L14" s="43">
        <v>884.27225123836945</v>
      </c>
      <c r="M14" s="43">
        <v>766.58184384347487</v>
      </c>
      <c r="N14" s="51">
        <v>567.80594762585656</v>
      </c>
      <c r="O14" s="51">
        <v>121.18758464703346</v>
      </c>
    </row>
    <row r="15" spans="2:15">
      <c r="B15" s="1"/>
      <c r="C15" s="1"/>
      <c r="D15" s="4">
        <v>79.148503411719432</v>
      </c>
      <c r="E15" s="4">
        <v>90.55693692526026</v>
      </c>
      <c r="F15" s="4">
        <v>112.87951138289792</v>
      </c>
      <c r="G15" s="4">
        <v>92.461601846901019</v>
      </c>
      <c r="J15" s="44" t="s">
        <v>6</v>
      </c>
      <c r="K15" s="77">
        <v>16</v>
      </c>
      <c r="L15" s="42">
        <v>495.78064863177019</v>
      </c>
      <c r="M15" s="42">
        <v>432.88580665803045</v>
      </c>
      <c r="N15" s="50">
        <v>308.05022325960618</v>
      </c>
      <c r="O15" s="49">
        <v>78.849351346299585</v>
      </c>
    </row>
    <row r="16" spans="2:15">
      <c r="B16" s="2"/>
      <c r="C16" s="2"/>
      <c r="D16" s="5">
        <v>88.143795956833046</v>
      </c>
      <c r="E16" s="5">
        <v>93.911022886249114</v>
      </c>
      <c r="F16" s="5">
        <v>121.18758464703346</v>
      </c>
      <c r="G16" s="5">
        <v>90.316414427907773</v>
      </c>
      <c r="J16" s="44"/>
      <c r="K16" s="78"/>
      <c r="L16" s="42">
        <v>782.63090705771674</v>
      </c>
      <c r="M16" s="42">
        <v>683.34617829913418</v>
      </c>
      <c r="N16" s="50">
        <v>486.28284769553716</v>
      </c>
      <c r="O16" s="49">
        <v>124.47024613681671</v>
      </c>
    </row>
    <row r="17" spans="2:15">
      <c r="B17" s="2"/>
      <c r="C17" s="2"/>
      <c r="D17" s="6">
        <v>86.920177449486744</v>
      </c>
      <c r="E17" s="6">
        <v>91.569581733610249</v>
      </c>
      <c r="F17" s="6">
        <v>118.66029942289101</v>
      </c>
      <c r="G17" s="6">
        <v>96.524403439481276</v>
      </c>
      <c r="K17" s="78"/>
      <c r="L17" s="42">
        <v>581.37032397211181</v>
      </c>
      <c r="M17" s="42">
        <v>507.61755698663455</v>
      </c>
      <c r="N17" s="50">
        <v>315.4050126639172</v>
      </c>
      <c r="O17" s="49">
        <v>92.461601846901019</v>
      </c>
    </row>
    <row r="18" spans="2:15">
      <c r="B18" s="36">
        <v>4</v>
      </c>
      <c r="C18" s="38" t="s">
        <v>10</v>
      </c>
      <c r="D18" s="41">
        <v>535.73561288817859</v>
      </c>
      <c r="E18" s="41">
        <v>449.76661344204626</v>
      </c>
      <c r="F18" s="41">
        <v>547.11276610617563</v>
      </c>
      <c r="G18" s="41">
        <v>308.05022325960618</v>
      </c>
      <c r="J18" s="48"/>
      <c r="K18" s="79"/>
      <c r="L18" s="43">
        <v>567.88204040520941</v>
      </c>
      <c r="M18" s="43">
        <v>495.8404000354617</v>
      </c>
      <c r="N18" s="51">
        <v>352.84997471104504</v>
      </c>
      <c r="O18" s="51">
        <v>90.316414427907773</v>
      </c>
    </row>
    <row r="19" spans="2:15">
      <c r="B19" s="36"/>
      <c r="C19" s="38"/>
      <c r="D19" s="41">
        <v>544.43216240073855</v>
      </c>
      <c r="E19" s="41">
        <v>466.42095861540412</v>
      </c>
      <c r="F19" s="41">
        <v>580.06050140366688</v>
      </c>
      <c r="G19" s="41">
        <v>486.28284769553716</v>
      </c>
    </row>
    <row r="20" spans="2:15">
      <c r="B20" s="36"/>
      <c r="C20" s="38"/>
      <c r="D20" s="41">
        <v>473.9421043967078</v>
      </c>
      <c r="E20" s="41">
        <v>456.33888478106059</v>
      </c>
      <c r="F20" s="41">
        <v>528.87973726835787</v>
      </c>
      <c r="G20" s="41">
        <v>315.4050126639172</v>
      </c>
    </row>
    <row r="21" spans="2:15">
      <c r="B21" s="37"/>
      <c r="C21" s="37"/>
      <c r="D21" s="39">
        <v>527.80601457474847</v>
      </c>
      <c r="E21" s="39">
        <v>473.24095654791762</v>
      </c>
      <c r="F21" s="39">
        <v>567.80594762585656</v>
      </c>
      <c r="G21" s="39">
        <v>352.84997471104504</v>
      </c>
    </row>
    <row r="22" spans="2:15">
      <c r="B22" s="37"/>
      <c r="C22" s="37"/>
      <c r="D22" s="40">
        <v>520.47897356509338</v>
      </c>
      <c r="E22" s="40">
        <v>461.44185334660716</v>
      </c>
      <c r="F22" s="40">
        <v>555.96473810101429</v>
      </c>
      <c r="G22" s="40">
        <v>365.64701458252637</v>
      </c>
    </row>
    <row r="23" spans="2:15">
      <c r="B23" s="7">
        <v>5</v>
      </c>
      <c r="C23" s="7" t="s">
        <v>11</v>
      </c>
      <c r="D23" s="10">
        <v>162.85714285714286</v>
      </c>
      <c r="E23" s="10">
        <v>119.89795918367346</v>
      </c>
      <c r="F23" s="10">
        <v>173.0612244897959</v>
      </c>
      <c r="G23" s="10">
        <v>111.02040816326529</v>
      </c>
    </row>
    <row r="24" spans="2:15">
      <c r="B24" s="7"/>
      <c r="C24" s="7"/>
      <c r="D24" s="10">
        <v>167.75510204081633</v>
      </c>
      <c r="E24" s="10">
        <v>142.55102040816328</v>
      </c>
      <c r="F24" s="10">
        <v>179.59183673469389</v>
      </c>
      <c r="G24" s="10">
        <v>115.81632653061226</v>
      </c>
    </row>
    <row r="25" spans="2:15">
      <c r="B25" s="7"/>
      <c r="C25" s="7"/>
      <c r="D25" s="10">
        <v>161.0204081632653</v>
      </c>
      <c r="E25" s="10">
        <v>154.69387755102042</v>
      </c>
      <c r="F25" s="10">
        <v>174.18367346938774</v>
      </c>
      <c r="G25" s="10">
        <v>107.24489795918369</v>
      </c>
    </row>
    <row r="26" spans="2:15">
      <c r="B26" s="8"/>
      <c r="C26" s="8"/>
      <c r="D26" s="11">
        <v>152.34693877551021</v>
      </c>
      <c r="E26" s="11">
        <v>155.61224489795919</v>
      </c>
      <c r="F26" s="11">
        <v>169.89795918367346</v>
      </c>
      <c r="G26" s="11">
        <v>117.85714285714286</v>
      </c>
    </row>
    <row r="27" spans="2:15">
      <c r="B27" s="8"/>
      <c r="C27" s="9"/>
      <c r="D27" s="12">
        <v>160.99489795918367</v>
      </c>
      <c r="E27" s="12">
        <v>143.1887755102041</v>
      </c>
      <c r="F27" s="12">
        <v>174.18367346938774</v>
      </c>
      <c r="G27" s="12">
        <v>112.98469387755102</v>
      </c>
    </row>
    <row r="28" spans="2:15">
      <c r="B28" s="7">
        <v>6</v>
      </c>
      <c r="C28" s="7" t="s">
        <v>12</v>
      </c>
      <c r="D28" s="10">
        <v>5.1680962587812429</v>
      </c>
      <c r="E28" s="10">
        <v>6.0668743916455208</v>
      </c>
      <c r="F28" s="10">
        <v>4.9233774922653994</v>
      </c>
      <c r="G28" s="10">
        <v>4.465671283631754</v>
      </c>
    </row>
    <row r="29" spans="2:15">
      <c r="B29" s="7"/>
      <c r="C29" s="7"/>
      <c r="D29" s="10">
        <v>5.098646755370229</v>
      </c>
      <c r="E29" s="10">
        <v>5.2917254892320011</v>
      </c>
      <c r="F29" s="10">
        <v>5.0300553166722244</v>
      </c>
      <c r="G29" s="10">
        <v>6.7575179640225755</v>
      </c>
    </row>
    <row r="30" spans="2:15">
      <c r="B30" s="7"/>
      <c r="C30" s="7"/>
      <c r="D30" s="10">
        <v>4.6241430190018713</v>
      </c>
      <c r="E30" s="10">
        <v>4.7709397402757849</v>
      </c>
      <c r="F30" s="10">
        <v>4.7286322795381714</v>
      </c>
      <c r="G30" s="10">
        <v>5.4209602044973311</v>
      </c>
    </row>
    <row r="31" spans="2:15">
      <c r="B31" s="8"/>
      <c r="C31" s="8"/>
      <c r="D31" s="11">
        <v>5.4428641061523306</v>
      </c>
      <c r="E31" s="11">
        <v>4.9184485822854258</v>
      </c>
      <c r="F31" s="11">
        <v>5.2047255628444571</v>
      </c>
      <c r="G31" s="11">
        <v>4.8183930701048068</v>
      </c>
    </row>
    <row r="32" spans="2:15">
      <c r="B32" s="8"/>
      <c r="C32" s="8"/>
      <c r="D32" s="13">
        <v>5.0834375348264187</v>
      </c>
      <c r="E32" s="13">
        <v>5.2619970508596827</v>
      </c>
      <c r="F32" s="13">
        <v>4.9716976628300635</v>
      </c>
      <c r="G32" s="13">
        <v>5.3656356305641166</v>
      </c>
    </row>
    <row r="33" spans="2:15">
      <c r="B33" s="7">
        <v>7</v>
      </c>
      <c r="C33" s="7" t="s">
        <v>13</v>
      </c>
      <c r="D33" s="10">
        <v>19.349484799182576</v>
      </c>
      <c r="E33" s="10">
        <v>16.482952100954403</v>
      </c>
      <c r="F33" s="10">
        <v>20.311259934282813</v>
      </c>
      <c r="G33" s="10">
        <v>22.393049924327155</v>
      </c>
    </row>
    <row r="34" spans="2:15">
      <c r="B34" s="7" t="s">
        <v>0</v>
      </c>
      <c r="C34" s="7"/>
      <c r="D34" s="10">
        <v>19.613047304105436</v>
      </c>
      <c r="E34" s="10">
        <v>18.897427730045234</v>
      </c>
      <c r="F34" s="10">
        <v>19.880497072974109</v>
      </c>
      <c r="G34" s="10">
        <v>14.798332839425052</v>
      </c>
    </row>
    <row r="35" spans="2:15">
      <c r="B35" s="7" t="s">
        <v>0</v>
      </c>
      <c r="C35" s="7"/>
      <c r="D35" s="10">
        <v>21.625628703323532</v>
      </c>
      <c r="E35" s="10">
        <v>20.960231200534821</v>
      </c>
      <c r="F35" s="10">
        <v>21.147764107757318</v>
      </c>
      <c r="G35" s="10">
        <v>18.446916455324299</v>
      </c>
    </row>
    <row r="36" spans="2:15">
      <c r="B36" s="8"/>
      <c r="C36" s="8"/>
      <c r="D36" s="11">
        <v>18.372679907066793</v>
      </c>
      <c r="E36" s="11">
        <v>20.331614395678731</v>
      </c>
      <c r="F36" s="11">
        <v>19.213308904100714</v>
      </c>
      <c r="G36" s="11">
        <v>20.753807035884861</v>
      </c>
    </row>
    <row r="37" spans="2:15">
      <c r="B37" s="8" t="s">
        <v>0</v>
      </c>
      <c r="C37" s="8"/>
      <c r="D37" s="12">
        <v>19.740210178419584</v>
      </c>
      <c r="E37" s="12">
        <v>19.168056356803298</v>
      </c>
      <c r="F37" s="12">
        <v>20.138207504778741</v>
      </c>
      <c r="G37" s="12">
        <v>19.098026563740341</v>
      </c>
    </row>
    <row r="38" spans="2:15">
      <c r="B38" s="14">
        <v>8</v>
      </c>
      <c r="C38" s="14" t="s">
        <v>14</v>
      </c>
      <c r="D38" s="16">
        <v>49.98025547455547</v>
      </c>
      <c r="E38" s="16">
        <v>51.763332174461794</v>
      </c>
      <c r="F38" s="16">
        <v>66.127284584878055</v>
      </c>
      <c r="G38" s="16">
        <v>25.039077385049758</v>
      </c>
    </row>
    <row r="39" spans="2:15">
      <c r="B39" s="14" t="s">
        <v>0</v>
      </c>
      <c r="C39" s="14"/>
      <c r="D39" s="16">
        <v>51.674660177093315</v>
      </c>
      <c r="E39" s="16">
        <v>46.225371919019722</v>
      </c>
      <c r="F39" s="16">
        <v>71.348997112850938</v>
      </c>
      <c r="G39" s="16">
        <v>22.479652194013624</v>
      </c>
    </row>
    <row r="40" spans="2:15">
      <c r="B40" s="14" t="s">
        <v>0</v>
      </c>
      <c r="C40" s="14"/>
      <c r="D40" s="16">
        <v>60.127107009088263</v>
      </c>
      <c r="E40" s="16">
        <v>43.603062324419831</v>
      </c>
      <c r="F40" s="16">
        <v>64.193311299770613</v>
      </c>
      <c r="G40" s="16">
        <v>48.452835685863086</v>
      </c>
    </row>
    <row r="41" spans="2:15">
      <c r="B41" s="15"/>
      <c r="C41" s="15"/>
      <c r="D41" s="17">
        <v>52.098572829748861</v>
      </c>
      <c r="E41" s="17">
        <v>65.07402095877535</v>
      </c>
      <c r="F41" s="17">
        <v>61.479646251574863</v>
      </c>
      <c r="G41" s="17">
        <v>51.440635213249273</v>
      </c>
    </row>
    <row r="42" spans="2:15">
      <c r="B42" s="15" t="s">
        <v>0</v>
      </c>
      <c r="C42" s="15"/>
      <c r="D42" s="18">
        <v>53.470148872621479</v>
      </c>
      <c r="E42" s="18">
        <v>51.666446844169172</v>
      </c>
      <c r="F42" s="18">
        <v>65.787309812268617</v>
      </c>
      <c r="G42" s="18">
        <v>36.853050119543937</v>
      </c>
    </row>
    <row r="43" spans="2:15">
      <c r="B43" s="14">
        <v>9</v>
      </c>
      <c r="C43" s="14" t="s">
        <v>15</v>
      </c>
      <c r="D43" s="16">
        <v>56.538796792869938</v>
      </c>
      <c r="E43" s="16">
        <v>58.268943683581597</v>
      </c>
      <c r="F43" s="16">
        <v>70.658933476139069</v>
      </c>
      <c r="G43" s="16">
        <v>35.264853236255547</v>
      </c>
    </row>
    <row r="44" spans="2:15">
      <c r="B44" s="14" t="s">
        <v>0</v>
      </c>
      <c r="C44" s="14"/>
      <c r="D44" s="16">
        <v>60.031270214783071</v>
      </c>
      <c r="E44" s="16">
        <v>53.921863964709125</v>
      </c>
      <c r="F44" s="16">
        <v>74.875793663046679</v>
      </c>
      <c r="G44" s="16">
        <v>32.198363905244761</v>
      </c>
    </row>
    <row r="45" spans="2:15">
      <c r="B45" s="14" t="s">
        <v>0</v>
      </c>
      <c r="C45" s="14"/>
      <c r="D45" s="16">
        <v>66.947268643776525</v>
      </c>
      <c r="E45" s="16">
        <v>50.515109941733883</v>
      </c>
      <c r="F45" s="16">
        <v>69.146068642236941</v>
      </c>
      <c r="G45" s="16">
        <v>55.948340826029472</v>
      </c>
    </row>
    <row r="46" spans="2:15">
      <c r="B46" s="15"/>
      <c r="C46" s="15"/>
      <c r="D46" s="17">
        <v>59.651416107576949</v>
      </c>
      <c r="E46" s="17">
        <v>70.151904968220762</v>
      </c>
      <c r="F46" s="17">
        <v>66.502309799723463</v>
      </c>
      <c r="G46" s="17">
        <v>54.973712584672008</v>
      </c>
    </row>
    <row r="47" spans="2:15">
      <c r="B47" s="15" t="s">
        <v>0</v>
      </c>
      <c r="C47" s="15"/>
      <c r="D47" s="18">
        <v>60.792187939751621</v>
      </c>
      <c r="E47" s="18">
        <v>58.214455639561351</v>
      </c>
      <c r="F47" s="18">
        <v>70.295776395286538</v>
      </c>
      <c r="G47" s="18">
        <v>44.596317638050444</v>
      </c>
    </row>
    <row r="48" spans="2:15">
      <c r="B48" s="14">
        <v>10</v>
      </c>
      <c r="C48" s="14" t="s">
        <v>16</v>
      </c>
      <c r="D48" s="16">
        <v>64.275701200942109</v>
      </c>
      <c r="E48" s="16">
        <v>66.216667043429439</v>
      </c>
      <c r="F48" s="16">
        <v>83.070189248298433</v>
      </c>
      <c r="G48" s="16">
        <v>63.752264615575228</v>
      </c>
    </row>
    <row r="49" spans="2:15">
      <c r="B49" s="14" t="s">
        <v>0</v>
      </c>
      <c r="C49" s="14"/>
      <c r="D49" s="16">
        <v>65.489378931508895</v>
      </c>
      <c r="E49" s="16">
        <v>53.167073342018831</v>
      </c>
      <c r="F49" s="16">
        <v>85.080635908661321</v>
      </c>
      <c r="G49" s="16">
        <v>54.655460372809614</v>
      </c>
    </row>
    <row r="50" spans="2:15">
      <c r="B50" s="14" t="s">
        <v>0</v>
      </c>
      <c r="C50" s="14"/>
      <c r="D50" s="16">
        <v>71.033184541444584</v>
      </c>
      <c r="E50" s="16">
        <v>62.744255792126012</v>
      </c>
      <c r="F50" s="16">
        <v>83.095852066909714</v>
      </c>
      <c r="G50" s="16">
        <v>65.981800432954287</v>
      </c>
    </row>
    <row r="51" spans="2:15">
      <c r="B51" s="15"/>
      <c r="C51" s="15"/>
      <c r="D51" s="17">
        <v>60.46745741397438</v>
      </c>
      <c r="E51" s="17">
        <v>74.548152557418106</v>
      </c>
      <c r="F51" s="17">
        <v>82.12546568507021</v>
      </c>
      <c r="G51" s="17">
        <v>67.254989629032437</v>
      </c>
    </row>
    <row r="52" spans="2:15">
      <c r="B52" s="19">
        <v>11</v>
      </c>
      <c r="C52" s="19" t="s">
        <v>17</v>
      </c>
      <c r="D52" s="22">
        <v>9</v>
      </c>
      <c r="E52" s="22">
        <v>8.5</v>
      </c>
      <c r="F52" s="22">
        <v>11.1</v>
      </c>
      <c r="G52" s="22">
        <v>9</v>
      </c>
    </row>
    <row r="53" spans="2:15">
      <c r="B53" s="19" t="s">
        <v>0</v>
      </c>
      <c r="C53" s="19"/>
      <c r="D53" s="22">
        <v>10.8</v>
      </c>
      <c r="E53" s="22">
        <v>10.3</v>
      </c>
      <c r="F53" s="22">
        <v>11.2</v>
      </c>
      <c r="G53" s="22">
        <v>9.4700000000000006</v>
      </c>
    </row>
    <row r="54" spans="2:15">
      <c r="B54" s="19" t="s">
        <v>0</v>
      </c>
      <c r="C54" s="19"/>
      <c r="D54" s="22">
        <v>9.5</v>
      </c>
      <c r="E54" s="22">
        <v>11.8</v>
      </c>
      <c r="F54" s="22">
        <v>12</v>
      </c>
      <c r="G54" s="22">
        <v>9.5</v>
      </c>
    </row>
    <row r="55" spans="2:15">
      <c r="B55" s="20" t="s">
        <v>0</v>
      </c>
      <c r="C55" s="20"/>
      <c r="D55" s="23">
        <v>11</v>
      </c>
      <c r="E55" s="23">
        <v>9.5</v>
      </c>
      <c r="F55" s="23">
        <v>11.43</v>
      </c>
      <c r="G55" s="23">
        <v>9.24</v>
      </c>
    </row>
    <row r="56" spans="2:15">
      <c r="B56" s="21"/>
      <c r="C56" s="21" t="s">
        <v>0</v>
      </c>
      <c r="D56" s="24">
        <v>10.074999999999999</v>
      </c>
      <c r="E56" s="24">
        <v>10.025</v>
      </c>
      <c r="F56" s="24">
        <v>11.432499999999999</v>
      </c>
      <c r="G56" s="24">
        <v>9.3025000000000002</v>
      </c>
    </row>
    <row r="57" spans="2:15">
      <c r="B57" s="19">
        <v>12</v>
      </c>
      <c r="C57" s="19" t="s">
        <v>18</v>
      </c>
      <c r="D57" s="22">
        <v>29</v>
      </c>
      <c r="E57" s="22">
        <v>29</v>
      </c>
      <c r="F57" s="22">
        <v>34.33</v>
      </c>
      <c r="G57" s="22">
        <v>27</v>
      </c>
    </row>
    <row r="58" spans="2:15">
      <c r="B58" s="19" t="s">
        <v>0</v>
      </c>
      <c r="C58" s="19"/>
      <c r="D58" s="22">
        <v>33</v>
      </c>
      <c r="E58" s="22">
        <v>31</v>
      </c>
      <c r="F58" s="22">
        <v>35</v>
      </c>
      <c r="G58" s="22">
        <v>31</v>
      </c>
    </row>
    <row r="59" spans="2:15">
      <c r="B59" s="19" t="s">
        <v>0</v>
      </c>
      <c r="C59" s="19"/>
      <c r="D59" s="22">
        <v>31</v>
      </c>
      <c r="E59" s="22">
        <v>34</v>
      </c>
      <c r="F59" s="22">
        <v>34.479999999999997</v>
      </c>
      <c r="G59" s="22">
        <v>32</v>
      </c>
    </row>
    <row r="60" spans="2:15">
      <c r="B60" s="20" t="s">
        <v>0</v>
      </c>
      <c r="C60" s="20"/>
      <c r="D60" s="23">
        <v>31</v>
      </c>
      <c r="E60" s="23">
        <v>30</v>
      </c>
      <c r="F60" s="23">
        <v>34</v>
      </c>
      <c r="G60" s="23">
        <v>30</v>
      </c>
    </row>
    <row r="61" spans="2:15">
      <c r="B61" s="25">
        <v>13</v>
      </c>
      <c r="C61" s="25" t="s">
        <v>19</v>
      </c>
      <c r="D61" s="49">
        <v>76.8</v>
      </c>
      <c r="E61" s="28">
        <v>96.3</v>
      </c>
      <c r="F61" s="28">
        <v>126.4</v>
      </c>
      <c r="G61" s="28">
        <v>60.5</v>
      </c>
    </row>
    <row r="62" spans="2:15">
      <c r="B62" s="25" t="s">
        <v>0</v>
      </c>
      <c r="C62" s="55" t="s">
        <v>30</v>
      </c>
      <c r="D62" s="49">
        <v>134.1</v>
      </c>
      <c r="E62" s="28">
        <v>84.6</v>
      </c>
      <c r="F62" s="28">
        <v>136.19999999999999</v>
      </c>
      <c r="G62" s="28">
        <v>78.239999999999995</v>
      </c>
    </row>
    <row r="63" spans="2:15">
      <c r="B63" s="25" t="s">
        <v>0</v>
      </c>
      <c r="C63" s="25"/>
      <c r="D63" s="49">
        <v>137.9</v>
      </c>
      <c r="E63" s="28">
        <v>90.3</v>
      </c>
      <c r="F63" s="28">
        <v>128.03</v>
      </c>
      <c r="G63" s="28">
        <v>83.83</v>
      </c>
    </row>
    <row r="64" spans="2:15">
      <c r="B64" s="26" t="s">
        <v>0</v>
      </c>
      <c r="C64" s="26"/>
      <c r="D64" s="51">
        <v>76</v>
      </c>
      <c r="E64" s="29">
        <v>84.7</v>
      </c>
      <c r="F64" s="29">
        <v>116.6</v>
      </c>
      <c r="G64" s="29">
        <v>90.4</v>
      </c>
    </row>
    <row r="65" spans="2:15">
      <c r="B65" s="27" t="s">
        <v>0</v>
      </c>
      <c r="C65" s="27"/>
      <c r="D65" s="30">
        <v>106.19999999999999</v>
      </c>
      <c r="E65" s="30">
        <v>88.974999999999994</v>
      </c>
      <c r="F65" s="30">
        <v>126.8075</v>
      </c>
      <c r="G65" s="30">
        <v>78.242500000000007</v>
      </c>
    </row>
    <row r="66" spans="2:15">
      <c r="B66" s="25">
        <v>14</v>
      </c>
      <c r="C66" s="25" t="s">
        <v>20</v>
      </c>
      <c r="D66" s="28">
        <v>17.3</v>
      </c>
      <c r="E66" s="28">
        <v>17.899999999999999</v>
      </c>
      <c r="F66" s="28">
        <v>19.57</v>
      </c>
      <c r="G66" s="28">
        <v>8.6999999999999993</v>
      </c>
    </row>
    <row r="67" spans="2:15">
      <c r="B67" s="25" t="s">
        <v>0</v>
      </c>
      <c r="C67" s="55" t="s">
        <v>31</v>
      </c>
      <c r="D67" s="28">
        <v>20.6</v>
      </c>
      <c r="E67" s="28">
        <v>12.4</v>
      </c>
      <c r="F67" s="28">
        <v>17.7</v>
      </c>
      <c r="G67" s="28">
        <v>11.6</v>
      </c>
    </row>
    <row r="68" spans="2:15">
      <c r="B68" s="25" t="s">
        <v>0</v>
      </c>
      <c r="C68" s="25"/>
      <c r="D68" s="28">
        <v>18.100000000000001</v>
      </c>
      <c r="E68" s="28">
        <v>12.4</v>
      </c>
      <c r="F68" s="28">
        <v>21.8</v>
      </c>
      <c r="G68" s="28">
        <v>15.27</v>
      </c>
    </row>
    <row r="69" spans="2:15">
      <c r="B69" s="26" t="s">
        <v>0</v>
      </c>
      <c r="C69" s="26"/>
      <c r="D69" s="29">
        <v>15.6</v>
      </c>
      <c r="E69" s="29">
        <v>13.5</v>
      </c>
      <c r="F69" s="29">
        <v>19.2</v>
      </c>
      <c r="G69" s="29">
        <v>7.8</v>
      </c>
    </row>
    <row r="70" spans="2:15">
      <c r="B70" s="31">
        <v>15</v>
      </c>
      <c r="C70" s="32" t="s">
        <v>21</v>
      </c>
      <c r="D70" s="32">
        <v>6678.3941326530603</v>
      </c>
      <c r="E70" s="32">
        <v>4849.6334183673462</v>
      </c>
      <c r="F70" s="32">
        <v>7270.1082908163271</v>
      </c>
      <c r="G70" s="32">
        <v>4648</v>
      </c>
    </row>
    <row r="71" spans="2:15">
      <c r="B71" s="32" t="s">
        <v>0</v>
      </c>
      <c r="C71" s="32"/>
      <c r="D71" s="32">
        <v>6910.1536989795932</v>
      </c>
      <c r="E71" s="32">
        <v>5947.289285714287</v>
      </c>
      <c r="F71" s="32">
        <v>7533.2994897959197</v>
      </c>
      <c r="G71" s="32">
        <v>4466.7142857142862</v>
      </c>
    </row>
    <row r="72" spans="2:15">
      <c r="B72" s="32" t="s">
        <v>0</v>
      </c>
      <c r="C72" s="32"/>
      <c r="D72" s="32">
        <v>6744.0535714285716</v>
      </c>
      <c r="E72" s="32">
        <v>6567.3286224489793</v>
      </c>
      <c r="F72" s="32">
        <v>7375.5960459183671</v>
      </c>
      <c r="G72" s="32">
        <v>4330.8010204081638</v>
      </c>
    </row>
    <row r="73" spans="2:15">
      <c r="B73" s="33" t="s">
        <v>0</v>
      </c>
      <c r="C73" s="33"/>
      <c r="D73" s="33">
        <v>6193.1887755102043</v>
      </c>
      <c r="E73" s="33">
        <v>6561.9346938775507</v>
      </c>
      <c r="F73" s="33">
        <v>7063.8042091836733</v>
      </c>
      <c r="G73" s="33">
        <v>4864.8475765306121</v>
      </c>
    </row>
    <row r="74" spans="2:15">
      <c r="B74" s="35" t="s">
        <v>0</v>
      </c>
      <c r="C74" s="35"/>
      <c r="D74" s="34">
        <v>6631.4475446428569</v>
      </c>
      <c r="E74" s="34">
        <v>5981.5465051020401</v>
      </c>
      <c r="F74" s="34">
        <v>7310.7020089285716</v>
      </c>
      <c r="G74" s="34">
        <v>4577.5907206632655</v>
      </c>
    </row>
    <row r="75" spans="2:15">
      <c r="B75">
        <v>16</v>
      </c>
      <c r="C75" t="s">
        <v>32</v>
      </c>
    </row>
    <row r="85" spans="9:15">
      <c r="I85" s="56"/>
      <c r="J85" s="56"/>
      <c r="K85" s="56"/>
      <c r="L85" s="56"/>
    </row>
    <row r="86" spans="9:15">
      <c r="I86" s="57"/>
      <c r="J86" s="57"/>
      <c r="K86" s="57"/>
      <c r="L86" s="57"/>
    </row>
  </sheetData>
  <mergeCells count="4">
    <mergeCell ref="K3:K6"/>
    <mergeCell ref="K7:K10"/>
    <mergeCell ref="K11:K14"/>
    <mergeCell ref="K15:K18"/>
  </mergeCells>
  <phoneticPr fontId="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B4:M30"/>
  <sheetViews>
    <sheetView topLeftCell="A4" workbookViewId="0">
      <selection activeCell="L16" sqref="L16"/>
    </sheetView>
  </sheetViews>
  <sheetFormatPr defaultRowHeight="15"/>
  <sheetData>
    <row r="4" spans="2:13">
      <c r="B4" s="48" t="s">
        <v>26</v>
      </c>
      <c r="C4" s="48" t="s">
        <v>27</v>
      </c>
      <c r="D4" s="47" t="s">
        <v>29</v>
      </c>
    </row>
    <row r="5" spans="2:13">
      <c r="B5" s="45" t="s">
        <v>3</v>
      </c>
      <c r="C5">
        <v>10</v>
      </c>
      <c r="D5" s="49">
        <v>29</v>
      </c>
    </row>
    <row r="6" spans="2:13">
      <c r="B6" s="46"/>
      <c r="C6">
        <v>10</v>
      </c>
      <c r="D6" s="49">
        <v>33</v>
      </c>
    </row>
    <row r="7" spans="2:13">
      <c r="B7" s="46"/>
      <c r="C7">
        <v>10</v>
      </c>
      <c r="D7" s="49">
        <v>31</v>
      </c>
    </row>
    <row r="8" spans="2:13">
      <c r="B8" s="47"/>
      <c r="C8" s="48">
        <v>10</v>
      </c>
      <c r="D8" s="51">
        <v>31</v>
      </c>
    </row>
    <row r="9" spans="2:13">
      <c r="B9" s="45" t="s">
        <v>4</v>
      </c>
      <c r="C9">
        <v>12</v>
      </c>
      <c r="D9" s="49">
        <v>29</v>
      </c>
    </row>
    <row r="10" spans="2:13">
      <c r="B10" s="46"/>
      <c r="C10">
        <v>12</v>
      </c>
      <c r="D10" s="49">
        <v>31</v>
      </c>
    </row>
    <row r="11" spans="2:13">
      <c r="B11" s="44"/>
      <c r="C11">
        <v>12</v>
      </c>
      <c r="D11" s="49">
        <v>34</v>
      </c>
      <c r="M11" s="60"/>
    </row>
    <row r="12" spans="2:13">
      <c r="B12" s="47"/>
      <c r="C12" s="48">
        <v>12</v>
      </c>
      <c r="D12" s="51">
        <v>30</v>
      </c>
    </row>
    <row r="13" spans="2:13">
      <c r="B13" s="44" t="s">
        <v>5</v>
      </c>
      <c r="C13">
        <v>14</v>
      </c>
      <c r="D13" s="49">
        <v>34.33</v>
      </c>
    </row>
    <row r="14" spans="2:13">
      <c r="B14" s="44"/>
      <c r="C14">
        <v>14</v>
      </c>
      <c r="D14" s="49">
        <v>35</v>
      </c>
    </row>
    <row r="15" spans="2:13">
      <c r="B15" s="44"/>
      <c r="C15">
        <v>14</v>
      </c>
      <c r="D15" s="49">
        <v>34.479999999999997</v>
      </c>
    </row>
    <row r="16" spans="2:13">
      <c r="B16" s="47"/>
      <c r="C16" s="48">
        <v>14</v>
      </c>
      <c r="D16" s="51">
        <v>34</v>
      </c>
    </row>
    <row r="17" spans="2:13">
      <c r="B17" s="44" t="s">
        <v>6</v>
      </c>
      <c r="C17">
        <v>16</v>
      </c>
      <c r="D17" s="49">
        <v>27</v>
      </c>
    </row>
    <row r="18" spans="2:13">
      <c r="B18" s="44"/>
      <c r="C18">
        <v>16</v>
      </c>
      <c r="D18" s="49">
        <v>31</v>
      </c>
    </row>
    <row r="19" spans="2:13">
      <c r="C19">
        <v>16</v>
      </c>
      <c r="D19" s="49">
        <v>32</v>
      </c>
    </row>
    <row r="20" spans="2:13">
      <c r="B20" s="48"/>
      <c r="C20" s="48">
        <v>16</v>
      </c>
      <c r="D20" s="51">
        <v>30</v>
      </c>
    </row>
    <row r="27" spans="2:13">
      <c r="B27" s="44" t="s">
        <v>3</v>
      </c>
      <c r="C27">
        <v>11</v>
      </c>
      <c r="D27" s="61">
        <f>AVERAGE(D5:D8)</f>
        <v>31</v>
      </c>
    </row>
    <row r="28" spans="2:13">
      <c r="B28" s="44" t="s">
        <v>4</v>
      </c>
      <c r="C28">
        <v>12</v>
      </c>
      <c r="D28" s="61">
        <f>AVERAGE(D9:D12)</f>
        <v>31</v>
      </c>
    </row>
    <row r="29" spans="2:13">
      <c r="B29" s="44" t="s">
        <v>5</v>
      </c>
      <c r="C29">
        <v>14</v>
      </c>
      <c r="D29" s="61">
        <f>AVERAGE(D13:D16)</f>
        <v>34.452500000000001</v>
      </c>
    </row>
    <row r="30" spans="2:13">
      <c r="B30" s="44" t="s">
        <v>6</v>
      </c>
      <c r="C30">
        <v>16</v>
      </c>
      <c r="D30" s="61">
        <f>AVERAGE(D17:D20)</f>
        <v>30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3:N30"/>
  <sheetViews>
    <sheetView workbookViewId="0">
      <selection activeCell="M19" sqref="M19"/>
    </sheetView>
  </sheetViews>
  <sheetFormatPr defaultRowHeight="15"/>
  <sheetData>
    <row r="3" spans="2:14">
      <c r="B3" s="48" t="s">
        <v>26</v>
      </c>
      <c r="C3" s="48" t="s">
        <v>27</v>
      </c>
      <c r="D3" s="47" t="s">
        <v>33</v>
      </c>
    </row>
    <row r="4" spans="2:14">
      <c r="B4" s="45" t="s">
        <v>3</v>
      </c>
      <c r="C4">
        <v>10</v>
      </c>
      <c r="D4" s="49">
        <v>17.3</v>
      </c>
    </row>
    <row r="5" spans="2:14">
      <c r="B5" s="46"/>
      <c r="C5">
        <v>10</v>
      </c>
      <c r="D5" s="49">
        <v>20.6</v>
      </c>
    </row>
    <row r="6" spans="2:14">
      <c r="B6" s="46"/>
      <c r="C6">
        <v>10</v>
      </c>
      <c r="D6" s="49">
        <v>18.100000000000001</v>
      </c>
    </row>
    <row r="7" spans="2:14">
      <c r="B7" s="47"/>
      <c r="C7" s="48">
        <v>10</v>
      </c>
      <c r="D7" s="51">
        <v>15.6</v>
      </c>
    </row>
    <row r="8" spans="2:14">
      <c r="B8" s="45" t="s">
        <v>4</v>
      </c>
      <c r="C8">
        <v>12</v>
      </c>
      <c r="D8" s="49">
        <v>17.899999999999999</v>
      </c>
    </row>
    <row r="9" spans="2:14">
      <c r="B9" s="46"/>
      <c r="C9">
        <v>12</v>
      </c>
      <c r="D9" s="49">
        <v>12.4</v>
      </c>
    </row>
    <row r="10" spans="2:14">
      <c r="B10" s="44"/>
      <c r="C10">
        <v>12</v>
      </c>
      <c r="D10" s="49">
        <v>12.4</v>
      </c>
    </row>
    <row r="11" spans="2:14">
      <c r="B11" s="47"/>
      <c r="C11" s="48">
        <v>12</v>
      </c>
      <c r="D11" s="51">
        <v>13.5</v>
      </c>
    </row>
    <row r="12" spans="2:14">
      <c r="B12" s="44" t="s">
        <v>5</v>
      </c>
      <c r="C12">
        <v>14</v>
      </c>
      <c r="D12" s="49">
        <v>19.57</v>
      </c>
    </row>
    <row r="13" spans="2:14">
      <c r="B13" s="44"/>
      <c r="C13">
        <v>14</v>
      </c>
      <c r="D13" s="49">
        <v>17.7</v>
      </c>
    </row>
    <row r="14" spans="2:14">
      <c r="B14" s="44"/>
      <c r="C14">
        <v>14</v>
      </c>
      <c r="D14" s="49">
        <v>21.8</v>
      </c>
    </row>
    <row r="15" spans="2:14">
      <c r="B15" s="47"/>
      <c r="C15" s="48">
        <v>14</v>
      </c>
      <c r="D15" s="51">
        <v>19.2</v>
      </c>
    </row>
    <row r="16" spans="2:14">
      <c r="B16" s="44" t="s">
        <v>6</v>
      </c>
      <c r="C16">
        <v>16</v>
      </c>
      <c r="D16" s="49">
        <v>8.6999999999999993</v>
      </c>
    </row>
    <row r="17" spans="2:14">
      <c r="B17" s="44"/>
      <c r="C17">
        <v>16</v>
      </c>
      <c r="D17" s="49">
        <v>11.6</v>
      </c>
    </row>
    <row r="18" spans="2:14">
      <c r="C18">
        <v>16</v>
      </c>
      <c r="D18" s="49">
        <v>15.27</v>
      </c>
    </row>
    <row r="19" spans="2:14">
      <c r="B19" s="48"/>
      <c r="C19" s="48">
        <v>16</v>
      </c>
      <c r="D19" s="51">
        <v>7.8</v>
      </c>
    </row>
    <row r="27" spans="2:14">
      <c r="B27" s="44" t="s">
        <v>3</v>
      </c>
      <c r="C27">
        <v>10</v>
      </c>
      <c r="D27" s="61">
        <f>AVERAGE(C7:D7)</f>
        <v>12.8</v>
      </c>
    </row>
    <row r="28" spans="2:14">
      <c r="B28" s="44" t="s">
        <v>4</v>
      </c>
      <c r="C28">
        <v>12</v>
      </c>
      <c r="D28" s="61">
        <f>AVERAGE(C11:D11)</f>
        <v>12.75</v>
      </c>
    </row>
    <row r="29" spans="2:14">
      <c r="B29" s="44" t="s">
        <v>5</v>
      </c>
      <c r="C29">
        <v>14</v>
      </c>
      <c r="D29" s="61">
        <f>AVERAGE(C15:D15)</f>
        <v>16.600000000000001</v>
      </c>
      <c r="N29" t="s">
        <v>0</v>
      </c>
    </row>
    <row r="30" spans="2:14">
      <c r="B30" s="44" t="s">
        <v>6</v>
      </c>
      <c r="C30">
        <v>16</v>
      </c>
      <c r="D30" s="61">
        <f>AVERAGE(C19:D19)</f>
        <v>11.9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M14" sqref="M14"/>
    </sheetView>
  </sheetViews>
  <sheetFormatPr defaultRowHeight="15"/>
  <sheetData>
    <row r="3" spans="2:4">
      <c r="B3" s="48" t="s">
        <v>26</v>
      </c>
      <c r="C3" s="48" t="s">
        <v>27</v>
      </c>
      <c r="D3" s="47" t="s">
        <v>30</v>
      </c>
    </row>
    <row r="4" spans="2:4">
      <c r="B4" s="45" t="s">
        <v>3</v>
      </c>
      <c r="C4">
        <v>10</v>
      </c>
      <c r="D4" s="49">
        <v>76.8</v>
      </c>
    </row>
    <row r="5" spans="2:4">
      <c r="B5" s="46"/>
      <c r="C5">
        <v>10</v>
      </c>
      <c r="D5" s="49">
        <v>134.1</v>
      </c>
    </row>
    <row r="6" spans="2:4">
      <c r="B6" s="46"/>
      <c r="C6">
        <v>10</v>
      </c>
      <c r="D6" s="49">
        <v>137.9</v>
      </c>
    </row>
    <row r="7" spans="2:4">
      <c r="B7" s="47"/>
      <c r="C7" s="48">
        <v>10</v>
      </c>
      <c r="D7" s="51">
        <v>76</v>
      </c>
    </row>
    <row r="8" spans="2:4">
      <c r="B8" s="45" t="s">
        <v>4</v>
      </c>
      <c r="C8">
        <v>12</v>
      </c>
      <c r="D8" s="49">
        <v>96.3</v>
      </c>
    </row>
    <row r="9" spans="2:4">
      <c r="B9" s="46"/>
      <c r="C9">
        <v>12</v>
      </c>
      <c r="D9" s="49">
        <v>84.6</v>
      </c>
    </row>
    <row r="10" spans="2:4">
      <c r="B10" s="44"/>
      <c r="C10">
        <v>12</v>
      </c>
      <c r="D10" s="49">
        <v>90.3</v>
      </c>
    </row>
    <row r="11" spans="2:4">
      <c r="B11" s="47"/>
      <c r="C11" s="48">
        <v>12</v>
      </c>
      <c r="D11" s="51">
        <v>84.7</v>
      </c>
    </row>
    <row r="12" spans="2:4">
      <c r="B12" s="44" t="s">
        <v>5</v>
      </c>
      <c r="C12">
        <v>14</v>
      </c>
      <c r="D12" s="49">
        <v>126.4</v>
      </c>
    </row>
    <row r="13" spans="2:4">
      <c r="B13" s="44"/>
      <c r="C13">
        <v>14</v>
      </c>
      <c r="D13" s="49">
        <v>136.19999999999999</v>
      </c>
    </row>
    <row r="14" spans="2:4">
      <c r="B14" s="44"/>
      <c r="C14">
        <v>14</v>
      </c>
      <c r="D14" s="49">
        <v>128.03</v>
      </c>
    </row>
    <row r="15" spans="2:4">
      <c r="B15" s="47"/>
      <c r="C15" s="48">
        <v>14</v>
      </c>
      <c r="D15" s="51">
        <v>116.6</v>
      </c>
    </row>
    <row r="16" spans="2:4">
      <c r="B16" s="44" t="s">
        <v>6</v>
      </c>
      <c r="C16">
        <v>16</v>
      </c>
      <c r="D16" s="49">
        <v>60.5</v>
      </c>
    </row>
    <row r="17" spans="2:4">
      <c r="B17" s="44"/>
      <c r="C17">
        <v>16</v>
      </c>
      <c r="D17" s="49">
        <v>78.239999999999995</v>
      </c>
    </row>
    <row r="18" spans="2:4">
      <c r="C18">
        <v>16</v>
      </c>
      <c r="D18" s="49">
        <v>83.83</v>
      </c>
    </row>
    <row r="19" spans="2:4">
      <c r="B19" s="48"/>
      <c r="C19" s="48">
        <v>16</v>
      </c>
      <c r="D19" s="51">
        <v>90.4</v>
      </c>
    </row>
    <row r="25" spans="2:4">
      <c r="B25" s="44" t="s">
        <v>3</v>
      </c>
      <c r="C25">
        <v>11</v>
      </c>
      <c r="D25" s="61">
        <f>AVERAGE(D4:D7)</f>
        <v>106.19999999999999</v>
      </c>
    </row>
    <row r="26" spans="2:4">
      <c r="B26" s="44" t="s">
        <v>4</v>
      </c>
      <c r="C26">
        <v>12</v>
      </c>
      <c r="D26" s="61">
        <f>AVERAGE(D8:D11)</f>
        <v>88.974999999999994</v>
      </c>
    </row>
    <row r="27" spans="2:4">
      <c r="B27" s="44" t="s">
        <v>5</v>
      </c>
      <c r="C27">
        <v>14</v>
      </c>
      <c r="D27" s="61">
        <f>AVERAGE(D12:D15)</f>
        <v>126.8075</v>
      </c>
    </row>
    <row r="28" spans="2:4">
      <c r="B28" s="44" t="s">
        <v>6</v>
      </c>
      <c r="C28">
        <v>16</v>
      </c>
      <c r="D28" s="61">
        <f>AVERAGE(D16:D19)</f>
        <v>78.242500000000007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4:E30"/>
  <sheetViews>
    <sheetView topLeftCell="C1" workbookViewId="0">
      <selection activeCell="M11" sqref="M11"/>
    </sheetView>
  </sheetViews>
  <sheetFormatPr defaultRowHeight="15"/>
  <sheetData>
    <row r="4" spans="3:5" ht="15.75" thickBot="1">
      <c r="C4" s="52"/>
      <c r="D4" s="52"/>
      <c r="E4" s="52"/>
    </row>
    <row r="5" spans="3:5" ht="15.75" thickTop="1">
      <c r="C5" s="48" t="s">
        <v>26</v>
      </c>
      <c r="D5" s="48" t="s">
        <v>27</v>
      </c>
      <c r="E5" s="47" t="s">
        <v>11</v>
      </c>
    </row>
    <row r="6" spans="3:5">
      <c r="C6" s="45" t="s">
        <v>3</v>
      </c>
      <c r="D6">
        <v>10</v>
      </c>
      <c r="E6" s="49">
        <v>162.85714285714286</v>
      </c>
    </row>
    <row r="7" spans="3:5">
      <c r="C7" s="46"/>
      <c r="D7">
        <v>10</v>
      </c>
      <c r="E7" s="49">
        <v>167.75510204081633</v>
      </c>
    </row>
    <row r="8" spans="3:5">
      <c r="C8" s="46"/>
      <c r="D8">
        <v>10</v>
      </c>
      <c r="E8" s="49">
        <v>161.0204081632653</v>
      </c>
    </row>
    <row r="9" spans="3:5">
      <c r="C9" s="47"/>
      <c r="D9" s="48">
        <v>10</v>
      </c>
      <c r="E9" s="51">
        <v>152.34693877551021</v>
      </c>
    </row>
    <row r="10" spans="3:5">
      <c r="C10" s="45" t="s">
        <v>4</v>
      </c>
      <c r="D10">
        <v>12</v>
      </c>
      <c r="E10" s="49">
        <v>119.89795918367346</v>
      </c>
    </row>
    <row r="11" spans="3:5">
      <c r="C11" s="46"/>
      <c r="D11">
        <v>12</v>
      </c>
      <c r="E11" s="49">
        <v>142.55102040816328</v>
      </c>
    </row>
    <row r="12" spans="3:5">
      <c r="C12" s="44"/>
      <c r="D12">
        <v>12</v>
      </c>
      <c r="E12" s="49">
        <v>154.69387755102042</v>
      </c>
    </row>
    <row r="13" spans="3:5">
      <c r="C13" s="47"/>
      <c r="D13" s="48">
        <v>12</v>
      </c>
      <c r="E13" s="51">
        <v>155.61224489795919</v>
      </c>
    </row>
    <row r="14" spans="3:5">
      <c r="C14" s="44" t="s">
        <v>5</v>
      </c>
      <c r="D14">
        <v>14</v>
      </c>
      <c r="E14" s="49">
        <v>173.0612244897959</v>
      </c>
    </row>
    <row r="15" spans="3:5">
      <c r="C15" s="44"/>
      <c r="D15">
        <v>14</v>
      </c>
      <c r="E15" s="49">
        <v>179.59183673469389</v>
      </c>
    </row>
    <row r="16" spans="3:5">
      <c r="C16" s="44"/>
      <c r="D16">
        <v>14</v>
      </c>
      <c r="E16" s="49">
        <v>174.18367346938774</v>
      </c>
    </row>
    <row r="17" spans="3:5">
      <c r="C17" s="47"/>
      <c r="D17" s="48">
        <v>14</v>
      </c>
      <c r="E17" s="51">
        <v>169.89795918367346</v>
      </c>
    </row>
    <row r="18" spans="3:5">
      <c r="C18" s="44" t="s">
        <v>6</v>
      </c>
      <c r="D18">
        <v>16</v>
      </c>
      <c r="E18" s="49">
        <v>111.02040816326529</v>
      </c>
    </row>
    <row r="19" spans="3:5">
      <c r="C19" s="44"/>
      <c r="D19">
        <v>16</v>
      </c>
      <c r="E19" s="49">
        <v>115.81632653061226</v>
      </c>
    </row>
    <row r="20" spans="3:5">
      <c r="D20">
        <v>16</v>
      </c>
      <c r="E20" s="49">
        <v>107.24489795918369</v>
      </c>
    </row>
    <row r="21" spans="3:5">
      <c r="C21" s="48"/>
      <c r="D21" s="48">
        <v>16</v>
      </c>
      <c r="E21" s="51">
        <v>117.85714285714286</v>
      </c>
    </row>
    <row r="27" spans="3:5">
      <c r="C27" s="44" t="s">
        <v>3</v>
      </c>
      <c r="D27">
        <v>10</v>
      </c>
      <c r="E27" s="61">
        <f>AVERAGE(E6:E9)</f>
        <v>160.99489795918367</v>
      </c>
    </row>
    <row r="28" spans="3:5">
      <c r="C28" s="44" t="s">
        <v>4</v>
      </c>
      <c r="D28">
        <v>12</v>
      </c>
      <c r="E28" s="61">
        <f>AVERAGE(E10:E13)</f>
        <v>143.1887755102041</v>
      </c>
    </row>
    <row r="29" spans="3:5">
      <c r="C29" s="44" t="s">
        <v>5</v>
      </c>
      <c r="D29">
        <v>14</v>
      </c>
      <c r="E29" s="61">
        <f>AVERAGE(E14:E17)</f>
        <v>174.18367346938774</v>
      </c>
    </row>
    <row r="30" spans="3:5">
      <c r="C30" s="44" t="s">
        <v>6</v>
      </c>
      <c r="D30">
        <v>16</v>
      </c>
      <c r="E30" s="61">
        <f>AVERAGE(E18:E21)</f>
        <v>112.98469387755102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L9" sqref="L9"/>
    </sheetView>
  </sheetViews>
  <sheetFormatPr defaultRowHeight="15"/>
  <cols>
    <col min="4" max="4" width="11.42578125" customWidth="1"/>
    <col min="5" max="5" width="9.5703125" bestFit="1" customWidth="1"/>
  </cols>
  <sheetData>
    <row r="3" spans="2:4">
      <c r="B3" s="48" t="s">
        <v>26</v>
      </c>
      <c r="C3" s="48" t="s">
        <v>27</v>
      </c>
      <c r="D3" s="47" t="s">
        <v>21</v>
      </c>
    </row>
    <row r="4" spans="2:4">
      <c r="B4" s="45" t="s">
        <v>3</v>
      </c>
      <c r="C4">
        <v>10</v>
      </c>
      <c r="D4" s="49">
        <v>6678.3941326530603</v>
      </c>
    </row>
    <row r="5" spans="2:4">
      <c r="B5" s="46"/>
      <c r="C5">
        <v>10</v>
      </c>
      <c r="D5" s="49">
        <v>6910.1536989795932</v>
      </c>
    </row>
    <row r="6" spans="2:4">
      <c r="B6" s="46"/>
      <c r="C6">
        <v>10</v>
      </c>
      <c r="D6" s="49">
        <v>6744.0535714285716</v>
      </c>
    </row>
    <row r="7" spans="2:4">
      <c r="B7" s="47"/>
      <c r="C7" s="48">
        <v>10</v>
      </c>
      <c r="D7" s="51">
        <v>6193.1887755102043</v>
      </c>
    </row>
    <row r="8" spans="2:4">
      <c r="B8" s="45" t="s">
        <v>4</v>
      </c>
      <c r="C8">
        <v>12</v>
      </c>
      <c r="D8" s="49">
        <v>4849.6334183673462</v>
      </c>
    </row>
    <row r="9" spans="2:4">
      <c r="B9" s="46"/>
      <c r="C9">
        <v>12</v>
      </c>
      <c r="D9" s="49">
        <v>5947.289285714287</v>
      </c>
    </row>
    <row r="10" spans="2:4">
      <c r="B10" s="44"/>
      <c r="C10">
        <v>12</v>
      </c>
      <c r="D10" s="49">
        <v>6567.3286224489793</v>
      </c>
    </row>
    <row r="11" spans="2:4">
      <c r="B11" s="47"/>
      <c r="C11" s="48">
        <v>12</v>
      </c>
      <c r="D11" s="51">
        <v>6561.9346938775507</v>
      </c>
    </row>
    <row r="12" spans="2:4">
      <c r="B12" s="44" t="s">
        <v>5</v>
      </c>
      <c r="C12">
        <v>14</v>
      </c>
      <c r="D12" s="49">
        <v>7270.1082908163271</v>
      </c>
    </row>
    <row r="13" spans="2:4">
      <c r="B13" s="44"/>
      <c r="C13">
        <v>14</v>
      </c>
      <c r="D13" s="49">
        <v>7533.2994897959197</v>
      </c>
    </row>
    <row r="14" spans="2:4">
      <c r="B14" s="44"/>
      <c r="C14">
        <v>14</v>
      </c>
      <c r="D14" s="49">
        <v>7375.5960459183671</v>
      </c>
    </row>
    <row r="15" spans="2:4">
      <c r="B15" s="47"/>
      <c r="C15" s="48">
        <v>14</v>
      </c>
      <c r="D15" s="51">
        <v>7063.8042091836733</v>
      </c>
    </row>
    <row r="16" spans="2:4">
      <c r="B16" s="44" t="s">
        <v>6</v>
      </c>
      <c r="C16">
        <v>16</v>
      </c>
      <c r="D16" s="49">
        <v>4648</v>
      </c>
    </row>
    <row r="17" spans="2:4">
      <c r="B17" s="44"/>
      <c r="C17">
        <v>16</v>
      </c>
      <c r="D17" s="49">
        <v>4466.7142857142862</v>
      </c>
    </row>
    <row r="18" spans="2:4">
      <c r="C18">
        <v>16</v>
      </c>
      <c r="D18" s="49">
        <v>4330.8010204081638</v>
      </c>
    </row>
    <row r="19" spans="2:4">
      <c r="B19" s="48"/>
      <c r="C19" s="48">
        <v>16</v>
      </c>
      <c r="D19" s="51">
        <v>4864.8475765306121</v>
      </c>
    </row>
    <row r="25" spans="2:4">
      <c r="B25" s="44" t="s">
        <v>3</v>
      </c>
      <c r="C25">
        <v>10</v>
      </c>
      <c r="D25" s="61">
        <f>AVERAGE(D4:D7)</f>
        <v>6631.4475446428569</v>
      </c>
    </row>
    <row r="26" spans="2:4">
      <c r="B26" s="44" t="s">
        <v>4</v>
      </c>
      <c r="C26">
        <v>12</v>
      </c>
      <c r="D26" s="61">
        <f>AVERAGE(D8:D11)</f>
        <v>5981.5465051020401</v>
      </c>
    </row>
    <row r="27" spans="2:4">
      <c r="B27" s="44" t="s">
        <v>5</v>
      </c>
      <c r="C27">
        <v>14</v>
      </c>
      <c r="D27" s="61">
        <f>AVERAGE(D12:D15)</f>
        <v>7310.7020089285716</v>
      </c>
    </row>
    <row r="28" spans="2:4">
      <c r="B28" s="44" t="s">
        <v>6</v>
      </c>
      <c r="C28">
        <v>16</v>
      </c>
      <c r="D28" s="61">
        <f>AVERAGE(D16:D19)</f>
        <v>4577.5907206632655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O31"/>
  <sheetViews>
    <sheetView workbookViewId="0">
      <selection activeCell="M11" sqref="M11"/>
    </sheetView>
  </sheetViews>
  <sheetFormatPr defaultRowHeight="15"/>
  <sheetData>
    <row r="3" spans="2:15" ht="15.75" thickBot="1">
      <c r="B3" s="52"/>
      <c r="C3" s="52"/>
      <c r="D3" s="53"/>
      <c r="E3" s="53"/>
      <c r="F3" s="53"/>
    </row>
    <row r="4" spans="2:15" ht="15.75" thickTop="1">
      <c r="B4" s="65" t="s">
        <v>26</v>
      </c>
      <c r="C4" s="63"/>
      <c r="D4" s="67" t="s">
        <v>22</v>
      </c>
      <c r="E4" s="46"/>
      <c r="F4" s="46"/>
    </row>
    <row r="5" spans="2:15">
      <c r="B5" s="74" t="s">
        <v>3</v>
      </c>
      <c r="C5" s="63">
        <v>10</v>
      </c>
      <c r="D5" s="75">
        <v>841.66139071580244</v>
      </c>
      <c r="E5" s="50"/>
      <c r="F5" s="50"/>
    </row>
    <row r="6" spans="2:15">
      <c r="B6" s="69"/>
      <c r="C6" s="63">
        <v>10</v>
      </c>
      <c r="D6" s="75">
        <v>855.32400671720984</v>
      </c>
      <c r="E6" s="50"/>
      <c r="F6" s="50"/>
    </row>
    <row r="7" spans="2:15">
      <c r="B7" s="69"/>
      <c r="C7" s="63">
        <v>10</v>
      </c>
      <c r="D7" s="75">
        <v>744.58139632499513</v>
      </c>
      <c r="E7" s="50"/>
      <c r="F7" s="50"/>
    </row>
    <row r="8" spans="2:15">
      <c r="B8" s="67"/>
      <c r="C8" s="63">
        <v>10</v>
      </c>
      <c r="D8" s="76">
        <v>829.20368474341126</v>
      </c>
      <c r="F8" s="50"/>
    </row>
    <row r="9" spans="2:15">
      <c r="B9" s="74" t="s">
        <v>4</v>
      </c>
      <c r="C9" s="63">
        <v>12</v>
      </c>
      <c r="D9" s="75">
        <v>727.40585818198838</v>
      </c>
      <c r="E9" s="50"/>
      <c r="F9" s="50"/>
    </row>
    <row r="10" spans="2:15">
      <c r="B10" s="69"/>
      <c r="C10" s="63">
        <v>12</v>
      </c>
      <c r="D10" s="75">
        <v>754.34086820990888</v>
      </c>
      <c r="E10" s="50"/>
      <c r="F10" s="50"/>
    </row>
    <row r="11" spans="2:15">
      <c r="B11" s="70"/>
      <c r="C11" s="63">
        <v>12</v>
      </c>
      <c r="D11" s="75">
        <v>738.03516798551948</v>
      </c>
      <c r="E11" s="50"/>
      <c r="F11" s="50"/>
    </row>
    <row r="12" spans="2:15">
      <c r="B12" s="67"/>
      <c r="C12" s="63">
        <v>12</v>
      </c>
      <c r="D12" s="76">
        <v>765.37082530461987</v>
      </c>
      <c r="F12" s="50"/>
    </row>
    <row r="13" spans="2:15">
      <c r="B13" s="70" t="s">
        <v>5</v>
      </c>
      <c r="C13" s="63">
        <v>14</v>
      </c>
      <c r="D13" s="75">
        <v>852.04573743695073</v>
      </c>
      <c r="E13" s="50"/>
      <c r="F13" s="50"/>
      <c r="O13" s="60"/>
    </row>
    <row r="14" spans="2:15">
      <c r="B14" s="70"/>
      <c r="C14" s="63">
        <v>14</v>
      </c>
      <c r="D14" s="75">
        <v>903.35687319827707</v>
      </c>
      <c r="E14" s="50"/>
      <c r="F14" s="50"/>
    </row>
    <row r="15" spans="2:15">
      <c r="B15" s="70"/>
      <c r="C15" s="63">
        <v>14</v>
      </c>
      <c r="D15" s="75">
        <v>823.65054093588344</v>
      </c>
      <c r="E15" s="50"/>
      <c r="F15" s="50"/>
    </row>
    <row r="16" spans="2:15">
      <c r="B16" s="67"/>
      <c r="C16" s="63">
        <v>14</v>
      </c>
      <c r="D16" s="76">
        <v>884.27225123836945</v>
      </c>
      <c r="F16" s="50"/>
    </row>
    <row r="17" spans="2:15">
      <c r="B17" s="70" t="s">
        <v>6</v>
      </c>
      <c r="C17" s="63">
        <v>16</v>
      </c>
      <c r="D17" s="75">
        <v>495.78064863177019</v>
      </c>
      <c r="E17" s="50"/>
      <c r="F17" s="50"/>
    </row>
    <row r="18" spans="2:15">
      <c r="B18" s="70"/>
      <c r="C18" s="63">
        <v>16</v>
      </c>
      <c r="D18" s="75">
        <v>782.63090705771674</v>
      </c>
      <c r="E18" s="50"/>
      <c r="F18" s="50"/>
    </row>
    <row r="19" spans="2:15">
      <c r="B19" s="63"/>
      <c r="C19" s="63">
        <v>16</v>
      </c>
      <c r="D19" s="75">
        <v>581.37032397211181</v>
      </c>
      <c r="E19" s="50"/>
      <c r="F19" s="50"/>
    </row>
    <row r="20" spans="2:15">
      <c r="B20" s="65"/>
      <c r="C20" s="63">
        <v>16</v>
      </c>
      <c r="D20" s="76">
        <v>567.88204040520941</v>
      </c>
      <c r="F20" s="50"/>
    </row>
    <row r="22" spans="2:15">
      <c r="K22" t="s">
        <v>0</v>
      </c>
    </row>
    <row r="23" spans="2:15">
      <c r="K23" t="s">
        <v>0</v>
      </c>
    </row>
    <row r="24" spans="2:15">
      <c r="K24" t="s">
        <v>0</v>
      </c>
    </row>
    <row r="28" spans="2:15">
      <c r="B28" s="44" t="s">
        <v>3</v>
      </c>
      <c r="C28">
        <v>10</v>
      </c>
      <c r="D28" s="62">
        <f>AVERAGE(D5:D8)</f>
        <v>817.69261962535461</v>
      </c>
    </row>
    <row r="29" spans="2:15">
      <c r="B29" s="44" t="s">
        <v>4</v>
      </c>
      <c r="C29">
        <v>12</v>
      </c>
      <c r="D29" s="62">
        <f>AVERAGE(D9:D12)</f>
        <v>746.28817992050915</v>
      </c>
    </row>
    <row r="30" spans="2:15">
      <c r="B30" s="44" t="s">
        <v>5</v>
      </c>
      <c r="C30">
        <v>14</v>
      </c>
      <c r="D30" s="62">
        <f>AVERAGE(D13:D16)</f>
        <v>865.83135070237017</v>
      </c>
    </row>
    <row r="31" spans="2:15">
      <c r="B31" s="44" t="s">
        <v>6</v>
      </c>
      <c r="C31">
        <v>16</v>
      </c>
      <c r="D31" s="62">
        <f>AVERAGE(D17:D20)</f>
        <v>606.91598001670206</v>
      </c>
    </row>
  </sheetData>
  <phoneticPr fontId="6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:G30"/>
  <sheetViews>
    <sheetView workbookViewId="0">
      <selection activeCell="L14" sqref="L14"/>
    </sheetView>
  </sheetViews>
  <sheetFormatPr defaultRowHeight="15"/>
  <sheetData>
    <row r="3" spans="2:7" ht="15.75" thickBot="1">
      <c r="B3" s="52"/>
      <c r="C3" s="52"/>
      <c r="D3" s="52"/>
      <c r="E3" s="53"/>
      <c r="F3" s="53"/>
      <c r="G3" s="53"/>
    </row>
    <row r="4" spans="2:7" ht="15.75" thickTop="1">
      <c r="B4" s="65" t="s">
        <v>26</v>
      </c>
      <c r="C4" s="65" t="s">
        <v>27</v>
      </c>
      <c r="D4" s="67" t="s">
        <v>23</v>
      </c>
      <c r="E4" s="46"/>
      <c r="F4" s="46"/>
      <c r="G4" s="46"/>
    </row>
    <row r="5" spans="2:7">
      <c r="B5" s="68" t="s">
        <v>3</v>
      </c>
      <c r="C5" s="63">
        <v>10</v>
      </c>
      <c r="D5" s="64">
        <v>758.29206370667362</v>
      </c>
      <c r="E5" s="53"/>
      <c r="F5" s="50"/>
      <c r="G5" s="50"/>
    </row>
    <row r="6" spans="2:7">
      <c r="B6" s="69"/>
      <c r="C6" s="63">
        <v>10</v>
      </c>
      <c r="D6" s="64">
        <v>770.60135268870511</v>
      </c>
      <c r="E6" s="53"/>
      <c r="F6" s="50"/>
      <c r="G6" s="50"/>
    </row>
    <row r="7" spans="2:7">
      <c r="B7" s="69"/>
      <c r="C7" s="63">
        <v>10</v>
      </c>
      <c r="D7" s="64">
        <v>670.82816182966042</v>
      </c>
      <c r="E7" s="53"/>
      <c r="F7" s="50"/>
      <c r="G7" s="50"/>
    </row>
    <row r="8" spans="2:7">
      <c r="B8" s="67"/>
      <c r="C8" s="65">
        <v>10</v>
      </c>
      <c r="D8" s="66">
        <v>747.06833445514962</v>
      </c>
      <c r="F8" s="50"/>
      <c r="G8" s="50"/>
    </row>
    <row r="9" spans="2:7">
      <c r="B9" s="68" t="s">
        <v>4</v>
      </c>
      <c r="C9" s="63">
        <v>12</v>
      </c>
      <c r="D9" s="64">
        <v>642.36915888077476</v>
      </c>
      <c r="E9" s="53"/>
      <c r="F9" s="50"/>
      <c r="G9" s="50"/>
    </row>
    <row r="10" spans="2:7">
      <c r="B10" s="69"/>
      <c r="C10" s="63">
        <v>12</v>
      </c>
      <c r="D10" s="64">
        <v>666.15535683541293</v>
      </c>
      <c r="E10" s="53"/>
      <c r="F10" s="50"/>
      <c r="G10" s="50"/>
    </row>
    <row r="11" spans="2:7">
      <c r="B11" s="70"/>
      <c r="C11" s="63">
        <v>12</v>
      </c>
      <c r="D11" s="64">
        <v>651.75585919556511</v>
      </c>
      <c r="E11" s="53"/>
      <c r="F11" s="50"/>
      <c r="G11" s="50"/>
    </row>
    <row r="12" spans="2:7">
      <c r="B12" s="67"/>
      <c r="C12" s="65">
        <v>12</v>
      </c>
      <c r="D12" s="66">
        <v>675.89586714574943</v>
      </c>
      <c r="F12" s="50"/>
      <c r="G12" s="50"/>
    </row>
    <row r="13" spans="2:7">
      <c r="B13" s="70" t="s">
        <v>5</v>
      </c>
      <c r="C13" s="63">
        <v>14</v>
      </c>
      <c r="D13" s="64">
        <v>738.64445200974728</v>
      </c>
      <c r="E13" s="53"/>
      <c r="F13" s="50"/>
      <c r="G13" s="50"/>
    </row>
    <row r="14" spans="2:7">
      <c r="B14" s="70"/>
      <c r="C14" s="63">
        <v>14</v>
      </c>
      <c r="D14" s="64">
        <v>783.12643706190124</v>
      </c>
      <c r="E14" s="53"/>
      <c r="F14" s="50"/>
      <c r="G14" s="50"/>
    </row>
    <row r="15" spans="2:7">
      <c r="B15" s="70"/>
      <c r="C15" s="63">
        <v>14</v>
      </c>
      <c r="D15" s="64">
        <v>714.02845613336137</v>
      </c>
      <c r="E15" s="53"/>
      <c r="F15" s="50"/>
      <c r="G15" s="50"/>
    </row>
    <row r="16" spans="2:7">
      <c r="B16" s="67"/>
      <c r="C16" s="65">
        <v>14</v>
      </c>
      <c r="D16" s="66">
        <v>766.58184384347487</v>
      </c>
      <c r="F16" s="50"/>
      <c r="G16" s="50"/>
    </row>
    <row r="17" spans="2:7">
      <c r="B17" s="70" t="s">
        <v>6</v>
      </c>
      <c r="C17" s="63">
        <v>16</v>
      </c>
      <c r="D17" s="64">
        <v>432.88580665803045</v>
      </c>
      <c r="E17" s="53"/>
      <c r="F17" s="50"/>
      <c r="G17" s="50"/>
    </row>
    <row r="18" spans="2:7">
      <c r="B18" s="70"/>
      <c r="C18" s="63">
        <v>16</v>
      </c>
      <c r="D18" s="64">
        <v>683.34617829913418</v>
      </c>
      <c r="E18" s="53"/>
      <c r="F18" s="50"/>
      <c r="G18" s="50"/>
    </row>
    <row r="19" spans="2:7">
      <c r="B19" s="63"/>
      <c r="C19" s="63">
        <v>16</v>
      </c>
      <c r="D19" s="64">
        <v>507.61755698663455</v>
      </c>
      <c r="E19" s="53"/>
      <c r="F19" s="50"/>
      <c r="G19" s="50"/>
    </row>
    <row r="20" spans="2:7">
      <c r="B20" s="65"/>
      <c r="C20" s="65">
        <v>16</v>
      </c>
      <c r="D20" s="66">
        <v>495.8404000354617</v>
      </c>
      <c r="F20" s="50"/>
      <c r="G20" s="50"/>
    </row>
    <row r="27" spans="2:7">
      <c r="B27" s="44" t="s">
        <v>3</v>
      </c>
      <c r="C27">
        <v>10</v>
      </c>
      <c r="D27" s="54">
        <f>AVERAGE(D5:D8)</f>
        <v>736.69747817004713</v>
      </c>
    </row>
    <row r="28" spans="2:7">
      <c r="B28" s="44" t="s">
        <v>4</v>
      </c>
      <c r="C28">
        <v>12</v>
      </c>
      <c r="D28" s="54">
        <f>AVERAGE(D9:D12)</f>
        <v>659.04406051437559</v>
      </c>
    </row>
    <row r="29" spans="2:7">
      <c r="B29" s="44" t="s">
        <v>5</v>
      </c>
      <c r="C29">
        <v>14</v>
      </c>
      <c r="D29" s="54">
        <f>AVERAGE(D13:D16)</f>
        <v>750.59529726212122</v>
      </c>
    </row>
    <row r="30" spans="2:7">
      <c r="B30" s="44" t="s">
        <v>6</v>
      </c>
      <c r="C30">
        <v>16</v>
      </c>
      <c r="D30" s="54">
        <f>AVERAGE(D17:D20)</f>
        <v>529.92248549481519</v>
      </c>
    </row>
  </sheetData>
  <phoneticPr fontId="6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3:H30"/>
  <sheetViews>
    <sheetView workbookViewId="0">
      <selection activeCell="L8" sqref="L8"/>
    </sheetView>
  </sheetViews>
  <sheetFormatPr defaultRowHeight="15"/>
  <sheetData>
    <row r="3" spans="2:8" ht="15.75" thickBot="1">
      <c r="B3" s="52"/>
      <c r="C3" s="52"/>
      <c r="D3" s="52"/>
    </row>
    <row r="4" spans="2:8" ht="15.75" thickTop="1">
      <c r="B4" s="48" t="s">
        <v>26</v>
      </c>
      <c r="C4" s="48" t="s">
        <v>27</v>
      </c>
      <c r="D4" s="47" t="s">
        <v>24</v>
      </c>
    </row>
    <row r="5" spans="2:8">
      <c r="B5" s="45" t="s">
        <v>3</v>
      </c>
      <c r="C5">
        <v>10</v>
      </c>
      <c r="D5" s="49">
        <v>89.468041752557426</v>
      </c>
    </row>
    <row r="6" spans="2:8">
      <c r="B6" s="46"/>
      <c r="C6">
        <v>10</v>
      </c>
      <c r="D6" s="49">
        <v>90.920368676837029</v>
      </c>
    </row>
    <row r="7" spans="2:8">
      <c r="B7" s="46"/>
      <c r="C7">
        <v>10</v>
      </c>
      <c r="D7" s="49">
        <v>79.148503411719432</v>
      </c>
    </row>
    <row r="8" spans="2:8">
      <c r="B8" s="47"/>
      <c r="C8" s="48">
        <v>10</v>
      </c>
      <c r="D8" s="51">
        <v>88.143795956833046</v>
      </c>
    </row>
    <row r="9" spans="2:8">
      <c r="B9" s="45" t="s">
        <v>4</v>
      </c>
      <c r="C9">
        <v>12</v>
      </c>
      <c r="D9" s="49">
        <v>89.252720298206071</v>
      </c>
    </row>
    <row r="10" spans="2:8">
      <c r="B10" s="46"/>
      <c r="C10">
        <v>12</v>
      </c>
      <c r="D10" s="49">
        <v>92.557646824725566</v>
      </c>
    </row>
    <row r="11" spans="2:8">
      <c r="B11" s="44"/>
      <c r="C11">
        <v>12</v>
      </c>
      <c r="D11" s="49">
        <v>90.55693692526026</v>
      </c>
    </row>
    <row r="12" spans="2:8">
      <c r="B12" s="47"/>
      <c r="C12" s="48">
        <v>12</v>
      </c>
      <c r="D12" s="51">
        <v>93.911022886249114</v>
      </c>
    </row>
    <row r="13" spans="2:8">
      <c r="B13" s="44" t="s">
        <v>5</v>
      </c>
      <c r="C13">
        <v>14</v>
      </c>
      <c r="D13" s="49">
        <v>116.77101117238382</v>
      </c>
    </row>
    <row r="14" spans="2:8">
      <c r="B14" s="44"/>
      <c r="C14">
        <v>14</v>
      </c>
      <c r="D14" s="49">
        <v>123.80309048924883</v>
      </c>
    </row>
    <row r="15" spans="2:8">
      <c r="B15" s="44"/>
      <c r="C15">
        <v>14</v>
      </c>
      <c r="D15" s="49">
        <v>112.87951138289792</v>
      </c>
    </row>
    <row r="16" spans="2:8">
      <c r="B16" s="47"/>
      <c r="C16" s="48">
        <v>14</v>
      </c>
      <c r="D16" s="51">
        <v>121.18758464703346</v>
      </c>
    </row>
    <row r="17" spans="2:8">
      <c r="B17" s="44" t="s">
        <v>6</v>
      </c>
      <c r="C17">
        <v>16</v>
      </c>
      <c r="D17" s="49">
        <v>78.849351346299585</v>
      </c>
    </row>
    <row r="18" spans="2:8">
      <c r="B18" s="44"/>
      <c r="C18">
        <v>16</v>
      </c>
      <c r="D18" s="49">
        <v>124.47024613681671</v>
      </c>
    </row>
    <row r="19" spans="2:8">
      <c r="C19">
        <v>16</v>
      </c>
      <c r="D19" s="49">
        <v>92.461601846901019</v>
      </c>
    </row>
    <row r="20" spans="2:8">
      <c r="B20" s="48"/>
      <c r="C20" s="48">
        <v>16</v>
      </c>
      <c r="D20" s="51">
        <v>90.316414427907773</v>
      </c>
    </row>
    <row r="24" spans="2:8">
      <c r="H24" s="58"/>
    </row>
    <row r="27" spans="2:8">
      <c r="B27" s="44" t="s">
        <v>3</v>
      </c>
      <c r="C27">
        <v>10</v>
      </c>
      <c r="D27" s="61">
        <f>AVERAGE(D5:D8)</f>
        <v>86.920177449486744</v>
      </c>
    </row>
    <row r="28" spans="2:8">
      <c r="B28" s="44" t="s">
        <v>4</v>
      </c>
      <c r="C28">
        <v>12</v>
      </c>
      <c r="D28" s="61">
        <f>AVERAGE(D9:D12)</f>
        <v>91.569581733610249</v>
      </c>
    </row>
    <row r="29" spans="2:8">
      <c r="B29" s="44" t="s">
        <v>5</v>
      </c>
      <c r="C29">
        <v>14</v>
      </c>
      <c r="D29" s="61">
        <f>AVERAGE(D13:D16)</f>
        <v>118.66029942289101</v>
      </c>
    </row>
    <row r="30" spans="2:8">
      <c r="B30" s="44" t="s">
        <v>6</v>
      </c>
      <c r="C30">
        <v>16</v>
      </c>
      <c r="D30" s="61">
        <f>AVERAGE(D17:D20)</f>
        <v>96.524403439481276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I31"/>
  <sheetViews>
    <sheetView topLeftCell="B1" workbookViewId="0">
      <selection activeCell="M10" sqref="M10"/>
    </sheetView>
  </sheetViews>
  <sheetFormatPr defaultRowHeight="15"/>
  <cols>
    <col min="9" max="9" width="9.42578125" bestFit="1" customWidth="1"/>
  </cols>
  <sheetData>
    <row r="3" spans="2:9" ht="15.75" thickBot="1">
      <c r="B3" s="52"/>
      <c r="C3" s="52"/>
      <c r="D3" s="52"/>
    </row>
    <row r="4" spans="2:9" ht="15.75" thickTop="1">
      <c r="B4" s="48" t="s">
        <v>26</v>
      </c>
      <c r="C4" s="48" t="s">
        <v>27</v>
      </c>
      <c r="D4" s="47" t="s">
        <v>25</v>
      </c>
    </row>
    <row r="5" spans="2:9">
      <c r="B5" s="45" t="s">
        <v>3</v>
      </c>
      <c r="C5">
        <v>10</v>
      </c>
      <c r="D5" s="50">
        <v>535.73561288817859</v>
      </c>
    </row>
    <row r="6" spans="2:9">
      <c r="B6" s="46"/>
      <c r="C6">
        <v>10</v>
      </c>
      <c r="D6" s="50">
        <v>544.43216240073855</v>
      </c>
    </row>
    <row r="7" spans="2:9">
      <c r="B7" s="46"/>
      <c r="C7">
        <v>10</v>
      </c>
      <c r="D7" s="50">
        <v>473.9421043967078</v>
      </c>
    </row>
    <row r="8" spans="2:9">
      <c r="B8" s="47"/>
      <c r="C8" s="48">
        <v>10</v>
      </c>
      <c r="D8" s="51">
        <v>527.80601457474847</v>
      </c>
    </row>
    <row r="9" spans="2:9">
      <c r="B9" s="45" t="s">
        <v>4</v>
      </c>
      <c r="C9">
        <v>12</v>
      </c>
      <c r="D9" s="50">
        <v>449.76661344204626</v>
      </c>
    </row>
    <row r="10" spans="2:9">
      <c r="B10" s="46"/>
      <c r="C10">
        <v>12</v>
      </c>
      <c r="D10" s="50">
        <v>466.42095861540412</v>
      </c>
    </row>
    <row r="11" spans="2:9">
      <c r="B11" s="44"/>
      <c r="C11">
        <v>12</v>
      </c>
      <c r="D11" s="50">
        <v>456.33888478106059</v>
      </c>
    </row>
    <row r="12" spans="2:9">
      <c r="B12" s="47"/>
      <c r="C12" s="48">
        <v>12</v>
      </c>
      <c r="D12" s="51">
        <v>473.24095654791762</v>
      </c>
    </row>
    <row r="13" spans="2:9">
      <c r="B13" s="44" t="s">
        <v>5</v>
      </c>
      <c r="C13">
        <v>14</v>
      </c>
      <c r="D13" s="50">
        <v>547.11276610617563</v>
      </c>
    </row>
    <row r="14" spans="2:9">
      <c r="B14" s="44"/>
      <c r="C14">
        <v>14</v>
      </c>
      <c r="D14" s="50">
        <v>580.06050140366688</v>
      </c>
    </row>
    <row r="15" spans="2:9">
      <c r="B15" s="44"/>
      <c r="C15">
        <v>14</v>
      </c>
      <c r="D15" s="50">
        <v>528.87973726835787</v>
      </c>
    </row>
    <row r="16" spans="2:9">
      <c r="B16" s="47"/>
      <c r="C16" s="48">
        <v>14</v>
      </c>
      <c r="D16" s="51">
        <v>567.80594762585656</v>
      </c>
    </row>
    <row r="17" spans="2:9">
      <c r="B17" s="44" t="s">
        <v>6</v>
      </c>
      <c r="C17">
        <v>16</v>
      </c>
      <c r="D17" s="50">
        <v>308.05022325960618</v>
      </c>
    </row>
    <row r="18" spans="2:9">
      <c r="B18" s="44"/>
      <c r="C18">
        <v>16</v>
      </c>
      <c r="D18" s="50">
        <v>486.28284769553716</v>
      </c>
    </row>
    <row r="19" spans="2:9">
      <c r="C19">
        <v>16</v>
      </c>
      <c r="D19" s="50">
        <v>315.4050126639172</v>
      </c>
    </row>
    <row r="20" spans="2:9">
      <c r="B20" s="48"/>
      <c r="C20" s="48">
        <v>16</v>
      </c>
      <c r="D20" s="51">
        <v>352.84997471104504</v>
      </c>
    </row>
    <row r="24" spans="2:9">
      <c r="I24" s="58"/>
    </row>
    <row r="28" spans="2:9">
      <c r="B28" s="44" t="s">
        <v>3</v>
      </c>
      <c r="C28" s="63">
        <v>10</v>
      </c>
      <c r="D28" s="71">
        <f>AVERAGE(D5:D8)</f>
        <v>520.47897356509338</v>
      </c>
    </row>
    <row r="29" spans="2:9">
      <c r="B29" s="44" t="s">
        <v>4</v>
      </c>
      <c r="C29" s="63">
        <v>12</v>
      </c>
      <c r="D29" s="71">
        <f>AVERAGE(D9:D12)</f>
        <v>461.44185334660716</v>
      </c>
    </row>
    <row r="30" spans="2:9">
      <c r="B30" s="44" t="s">
        <v>5</v>
      </c>
      <c r="C30" s="63">
        <v>14</v>
      </c>
      <c r="D30" s="71">
        <f>AVERAGE(D13:D16)</f>
        <v>555.96473810101429</v>
      </c>
    </row>
    <row r="31" spans="2:9">
      <c r="B31" s="44" t="s">
        <v>6</v>
      </c>
      <c r="C31" s="63">
        <v>16</v>
      </c>
      <c r="D31" s="71">
        <f>AVERAGE(D17:D20)</f>
        <v>365.64701458252637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H30"/>
  <sheetViews>
    <sheetView workbookViewId="0">
      <selection activeCell="L10" sqref="L10:L11"/>
    </sheetView>
  </sheetViews>
  <sheetFormatPr defaultRowHeight="15"/>
  <sheetData>
    <row r="3" spans="2:8" ht="15.75" thickBot="1">
      <c r="B3" s="52"/>
      <c r="C3" s="52"/>
      <c r="D3" s="52"/>
    </row>
    <row r="4" spans="2:8" ht="15.75" thickTop="1">
      <c r="B4" s="65" t="s">
        <v>26</v>
      </c>
      <c r="C4" s="65" t="s">
        <v>27</v>
      </c>
      <c r="D4" s="67" t="s">
        <v>14</v>
      </c>
    </row>
    <row r="5" spans="2:8">
      <c r="B5" s="68" t="s">
        <v>3</v>
      </c>
      <c r="C5" s="63">
        <v>10</v>
      </c>
      <c r="D5" s="72">
        <v>49.98025547455547</v>
      </c>
    </row>
    <row r="6" spans="2:8">
      <c r="B6" s="69"/>
      <c r="C6" s="63">
        <v>10</v>
      </c>
      <c r="D6" s="72">
        <v>51.674660177093315</v>
      </c>
    </row>
    <row r="7" spans="2:8">
      <c r="B7" s="69"/>
      <c r="C7" s="63">
        <v>10</v>
      </c>
      <c r="D7" s="72">
        <v>60.127107009088263</v>
      </c>
    </row>
    <row r="8" spans="2:8">
      <c r="B8" s="67"/>
      <c r="C8" s="65">
        <v>10</v>
      </c>
      <c r="D8" s="73">
        <v>52.098572829748861</v>
      </c>
    </row>
    <row r="9" spans="2:8">
      <c r="B9" s="68" t="s">
        <v>4</v>
      </c>
      <c r="C9" s="63">
        <v>12</v>
      </c>
      <c r="D9" s="72">
        <v>51.763332174461794</v>
      </c>
    </row>
    <row r="10" spans="2:8">
      <c r="B10" s="69"/>
      <c r="C10" s="63">
        <v>12</v>
      </c>
      <c r="D10" s="72">
        <v>46.225371919019722</v>
      </c>
    </row>
    <row r="11" spans="2:8">
      <c r="B11" s="70"/>
      <c r="C11" s="63">
        <v>12</v>
      </c>
      <c r="D11" s="72">
        <v>43.603062324419831</v>
      </c>
    </row>
    <row r="12" spans="2:8">
      <c r="B12" s="67"/>
      <c r="C12" s="65">
        <v>12</v>
      </c>
      <c r="D12" s="73">
        <v>65.07402095877535</v>
      </c>
    </row>
    <row r="13" spans="2:8">
      <c r="B13" s="70" t="s">
        <v>5</v>
      </c>
      <c r="C13" s="63">
        <v>14</v>
      </c>
      <c r="D13" s="72">
        <v>66.127284584878055</v>
      </c>
    </row>
    <row r="14" spans="2:8">
      <c r="B14" s="70"/>
      <c r="C14" s="63">
        <v>14</v>
      </c>
      <c r="D14" s="72">
        <v>71.348997112850938</v>
      </c>
    </row>
    <row r="15" spans="2:8">
      <c r="B15" s="70"/>
      <c r="C15" s="63">
        <v>14</v>
      </c>
      <c r="D15" s="72">
        <v>64.193311299770613</v>
      </c>
    </row>
    <row r="16" spans="2:8">
      <c r="B16" s="67"/>
      <c r="C16" s="65">
        <v>14</v>
      </c>
      <c r="D16" s="73">
        <v>61.479646251574863</v>
      </c>
    </row>
    <row r="17" spans="2:8">
      <c r="B17" s="70" t="s">
        <v>6</v>
      </c>
      <c r="C17" s="63">
        <v>16</v>
      </c>
      <c r="D17" s="72">
        <v>25.039077385049758</v>
      </c>
    </row>
    <row r="18" spans="2:8">
      <c r="B18" s="70"/>
      <c r="C18" s="63">
        <v>16</v>
      </c>
      <c r="D18" s="72">
        <v>22.479652194013624</v>
      </c>
    </row>
    <row r="19" spans="2:8">
      <c r="B19" s="63"/>
      <c r="C19" s="63">
        <v>16</v>
      </c>
      <c r="D19" s="72">
        <v>48.452835685863086</v>
      </c>
    </row>
    <row r="20" spans="2:8">
      <c r="B20" s="65"/>
      <c r="C20" s="65">
        <v>16</v>
      </c>
      <c r="D20" s="73">
        <v>51.440635213249273</v>
      </c>
    </row>
    <row r="27" spans="2:8">
      <c r="B27" s="44" t="s">
        <v>3</v>
      </c>
      <c r="C27">
        <v>10</v>
      </c>
      <c r="D27" s="61">
        <f>AVERAGE(D5:D8)</f>
        <v>53.470148872621479</v>
      </c>
    </row>
    <row r="28" spans="2:8">
      <c r="B28" s="44" t="s">
        <v>4</v>
      </c>
      <c r="C28">
        <v>12</v>
      </c>
      <c r="D28" s="61">
        <f>AVERAGE(D9:D12)</f>
        <v>51.666446844169172</v>
      </c>
      <c r="H28" s="58"/>
    </row>
    <row r="29" spans="2:8">
      <c r="B29" s="44" t="s">
        <v>5</v>
      </c>
      <c r="C29">
        <v>14</v>
      </c>
      <c r="D29" s="61">
        <f>AVERAGE(D13:D16)</f>
        <v>65.787309812268617</v>
      </c>
    </row>
    <row r="30" spans="2:8">
      <c r="B30" s="44" t="s">
        <v>6</v>
      </c>
      <c r="C30">
        <v>16</v>
      </c>
      <c r="D30" s="61">
        <f>AVERAGE(D17:D20)</f>
        <v>36.853050119543937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3:D28"/>
  <sheetViews>
    <sheetView workbookViewId="0">
      <selection activeCell="L10" sqref="L10"/>
    </sheetView>
  </sheetViews>
  <sheetFormatPr defaultRowHeight="15"/>
  <sheetData>
    <row r="3" spans="2:4">
      <c r="B3" s="48" t="s">
        <v>26</v>
      </c>
      <c r="C3" s="48" t="s">
        <v>27</v>
      </c>
      <c r="D3" s="47" t="s">
        <v>15</v>
      </c>
    </row>
    <row r="4" spans="2:4">
      <c r="B4" s="45" t="s">
        <v>3</v>
      </c>
      <c r="C4">
        <v>10</v>
      </c>
      <c r="D4" s="49">
        <v>56.538796792869938</v>
      </c>
    </row>
    <row r="5" spans="2:4">
      <c r="B5" s="46"/>
      <c r="C5">
        <v>10</v>
      </c>
      <c r="D5" s="49">
        <v>60.031270214783071</v>
      </c>
    </row>
    <row r="6" spans="2:4">
      <c r="B6" s="46"/>
      <c r="C6">
        <v>10</v>
      </c>
      <c r="D6" s="49">
        <v>66.947268643776525</v>
      </c>
    </row>
    <row r="7" spans="2:4">
      <c r="B7" s="47"/>
      <c r="C7" s="48">
        <v>10</v>
      </c>
      <c r="D7" s="51">
        <v>59.651416107576949</v>
      </c>
    </row>
    <row r="8" spans="2:4">
      <c r="B8" s="45" t="s">
        <v>4</v>
      </c>
      <c r="C8">
        <v>12</v>
      </c>
      <c r="D8" s="49">
        <v>58.268943683581597</v>
      </c>
    </row>
    <row r="9" spans="2:4">
      <c r="B9" s="46"/>
      <c r="C9">
        <v>12</v>
      </c>
      <c r="D9" s="49">
        <v>53.921863964709125</v>
      </c>
    </row>
    <row r="10" spans="2:4">
      <c r="B10" s="44"/>
      <c r="C10">
        <v>12</v>
      </c>
      <c r="D10" s="49">
        <v>50.515109941733883</v>
      </c>
    </row>
    <row r="11" spans="2:4">
      <c r="B11" s="47"/>
      <c r="C11" s="48">
        <v>12</v>
      </c>
      <c r="D11" s="51">
        <v>70.151904968220762</v>
      </c>
    </row>
    <row r="12" spans="2:4">
      <c r="B12" s="44" t="s">
        <v>5</v>
      </c>
      <c r="C12">
        <v>14</v>
      </c>
      <c r="D12" s="49">
        <v>70.658933476139069</v>
      </c>
    </row>
    <row r="13" spans="2:4">
      <c r="B13" s="44"/>
      <c r="C13">
        <v>14</v>
      </c>
      <c r="D13" s="49">
        <v>74.875793663046679</v>
      </c>
    </row>
    <row r="14" spans="2:4">
      <c r="B14" s="44"/>
      <c r="C14">
        <v>14</v>
      </c>
      <c r="D14" s="49">
        <v>69.146068642236941</v>
      </c>
    </row>
    <row r="15" spans="2:4">
      <c r="B15" s="47"/>
      <c r="C15" s="48">
        <v>14</v>
      </c>
      <c r="D15" s="51">
        <v>66.502309799723463</v>
      </c>
    </row>
    <row r="16" spans="2:4">
      <c r="B16" s="44" t="s">
        <v>6</v>
      </c>
      <c r="C16">
        <v>16</v>
      </c>
      <c r="D16" s="49">
        <v>35.264853236255547</v>
      </c>
    </row>
    <row r="17" spans="2:4">
      <c r="B17" s="44"/>
      <c r="C17">
        <v>16</v>
      </c>
      <c r="D17" s="49">
        <v>32.198363905244761</v>
      </c>
    </row>
    <row r="18" spans="2:4">
      <c r="C18">
        <v>16</v>
      </c>
      <c r="D18" s="49">
        <v>55.948340826029472</v>
      </c>
    </row>
    <row r="19" spans="2:4">
      <c r="B19" s="48"/>
      <c r="C19" s="48">
        <v>16</v>
      </c>
      <c r="D19" s="51">
        <v>54.973712584672008</v>
      </c>
    </row>
    <row r="25" spans="2:4">
      <c r="B25" s="44" t="s">
        <v>3</v>
      </c>
      <c r="C25">
        <v>10</v>
      </c>
      <c r="D25" s="61">
        <f>AVERAGE(D4:D7)</f>
        <v>60.792187939751621</v>
      </c>
    </row>
    <row r="26" spans="2:4">
      <c r="B26" s="44" t="s">
        <v>4</v>
      </c>
      <c r="C26">
        <v>12</v>
      </c>
      <c r="D26" s="61">
        <f>AVERAGE(D8:D11)</f>
        <v>58.214455639561351</v>
      </c>
    </row>
    <row r="27" spans="2:4">
      <c r="B27" s="44" t="s">
        <v>5</v>
      </c>
      <c r="C27">
        <v>14</v>
      </c>
      <c r="D27" s="61">
        <f>AVERAGE(D12:D15)</f>
        <v>70.295776395286538</v>
      </c>
    </row>
    <row r="28" spans="2:4">
      <c r="B28" s="44" t="s">
        <v>6</v>
      </c>
      <c r="C28">
        <v>16</v>
      </c>
      <c r="D28" s="61">
        <f>AVERAGE(D16:D19)</f>
        <v>44.596317638050444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4:K31"/>
  <sheetViews>
    <sheetView topLeftCell="A4" workbookViewId="0">
      <selection activeCell="M12" sqref="M12"/>
    </sheetView>
  </sheetViews>
  <sheetFormatPr defaultRowHeight="15"/>
  <sheetData>
    <row r="4" spans="2:11">
      <c r="B4" s="48" t="s">
        <v>26</v>
      </c>
      <c r="C4" s="48" t="s">
        <v>27</v>
      </c>
      <c r="D4" s="47" t="s">
        <v>16</v>
      </c>
    </row>
    <row r="5" spans="2:11">
      <c r="B5" s="45" t="s">
        <v>3</v>
      </c>
      <c r="C5">
        <v>10</v>
      </c>
      <c r="D5" s="49">
        <v>64.275701200942109</v>
      </c>
    </row>
    <row r="6" spans="2:11">
      <c r="B6" s="46"/>
      <c r="C6">
        <v>10</v>
      </c>
      <c r="D6" s="49">
        <v>65.489378931508895</v>
      </c>
    </row>
    <row r="7" spans="2:11">
      <c r="B7" s="46"/>
      <c r="C7">
        <v>10</v>
      </c>
      <c r="D7" s="49">
        <v>71.033184541444584</v>
      </c>
    </row>
    <row r="8" spans="2:11">
      <c r="B8" s="47"/>
      <c r="C8" s="48">
        <v>10</v>
      </c>
      <c r="D8" s="51">
        <v>60.46745741397438</v>
      </c>
    </row>
    <row r="9" spans="2:11">
      <c r="B9" s="45" t="s">
        <v>4</v>
      </c>
      <c r="C9">
        <v>12</v>
      </c>
      <c r="D9" s="49">
        <v>66.216667043429439</v>
      </c>
      <c r="K9" s="63"/>
    </row>
    <row r="10" spans="2:11">
      <c r="B10" s="46"/>
      <c r="C10">
        <v>12</v>
      </c>
      <c r="D10" s="49">
        <v>53.167073342018831</v>
      </c>
    </row>
    <row r="11" spans="2:11">
      <c r="B11" s="44"/>
      <c r="C11">
        <v>12</v>
      </c>
      <c r="D11" s="49">
        <v>62.744255792126012</v>
      </c>
    </row>
    <row r="12" spans="2:11">
      <c r="B12" s="47"/>
      <c r="C12" s="48">
        <v>12</v>
      </c>
      <c r="D12" s="51">
        <v>74.548152557418106</v>
      </c>
    </row>
    <row r="13" spans="2:11">
      <c r="B13" s="44" t="s">
        <v>5</v>
      </c>
      <c r="C13">
        <v>14</v>
      </c>
      <c r="D13" s="49">
        <v>83.070189248298433</v>
      </c>
    </row>
    <row r="14" spans="2:11">
      <c r="B14" s="44"/>
      <c r="C14">
        <v>14</v>
      </c>
      <c r="D14" s="49">
        <v>85.080635908661321</v>
      </c>
    </row>
    <row r="15" spans="2:11">
      <c r="B15" s="44"/>
      <c r="C15">
        <v>14</v>
      </c>
      <c r="D15" s="49">
        <v>83.095852066909714</v>
      </c>
    </row>
    <row r="16" spans="2:11">
      <c r="B16" s="47"/>
      <c r="C16" s="48">
        <v>14</v>
      </c>
      <c r="D16" s="51">
        <v>82.12546568507021</v>
      </c>
    </row>
    <row r="17" spans="2:11">
      <c r="B17" s="44" t="s">
        <v>6</v>
      </c>
      <c r="C17">
        <v>16</v>
      </c>
      <c r="D17" s="49">
        <v>63.752264615575228</v>
      </c>
    </row>
    <row r="18" spans="2:11">
      <c r="B18" s="44"/>
      <c r="C18">
        <v>16</v>
      </c>
      <c r="D18" s="49">
        <v>54.655460372809614</v>
      </c>
    </row>
    <row r="19" spans="2:11">
      <c r="C19">
        <v>16</v>
      </c>
      <c r="D19" s="49">
        <v>65.981800432954287</v>
      </c>
    </row>
    <row r="20" spans="2:11">
      <c r="B20" s="48"/>
      <c r="C20" s="48">
        <v>16</v>
      </c>
      <c r="D20" s="51">
        <v>67.254989629032437</v>
      </c>
    </row>
    <row r="28" spans="2:11">
      <c r="B28" s="44" t="s">
        <v>3</v>
      </c>
      <c r="C28">
        <v>11</v>
      </c>
      <c r="D28" s="61">
        <f>AVERAGE(D5:D8)</f>
        <v>65.31643052196749</v>
      </c>
    </row>
    <row r="29" spans="2:11">
      <c r="B29" s="44" t="s">
        <v>4</v>
      </c>
      <c r="C29">
        <v>12</v>
      </c>
      <c r="D29" s="61">
        <f>AVERAGE(D9:D12)</f>
        <v>64.169037183748102</v>
      </c>
    </row>
    <row r="30" spans="2:11">
      <c r="B30" s="44" t="s">
        <v>5</v>
      </c>
      <c r="C30">
        <v>14</v>
      </c>
      <c r="D30" s="61">
        <f>AVERAGE(D13:D16)</f>
        <v>83.34303572723492</v>
      </c>
    </row>
    <row r="31" spans="2:11">
      <c r="B31" s="44" t="s">
        <v>6</v>
      </c>
      <c r="C31">
        <v>16</v>
      </c>
      <c r="D31" s="61">
        <f>AVERAGE(D17:D20)</f>
        <v>62.911128762592895</v>
      </c>
    </row>
  </sheetData>
  <phoneticPr fontId="6" type="noConversion"/>
  <pageMargins left="0.75" right="0.75" top="1" bottom="1" header="0.5" footer="0.5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3:H28"/>
  <sheetViews>
    <sheetView workbookViewId="0">
      <selection activeCell="M9" sqref="M9"/>
    </sheetView>
  </sheetViews>
  <sheetFormatPr defaultRowHeight="15"/>
  <sheetData>
    <row r="3" spans="2:8">
      <c r="B3" s="48" t="s">
        <v>26</v>
      </c>
      <c r="C3" s="48" t="s">
        <v>27</v>
      </c>
      <c r="D3" s="47" t="s">
        <v>28</v>
      </c>
    </row>
    <row r="4" spans="2:8">
      <c r="B4" s="45" t="s">
        <v>3</v>
      </c>
      <c r="C4">
        <v>10</v>
      </c>
      <c r="D4" s="49">
        <v>9</v>
      </c>
    </row>
    <row r="5" spans="2:8">
      <c r="B5" s="46"/>
      <c r="C5">
        <v>10</v>
      </c>
      <c r="D5" s="49">
        <v>10.8</v>
      </c>
    </row>
    <row r="6" spans="2:8">
      <c r="B6" s="46"/>
      <c r="C6">
        <v>10</v>
      </c>
      <c r="D6" s="49">
        <v>9.5</v>
      </c>
    </row>
    <row r="7" spans="2:8">
      <c r="B7" s="47"/>
      <c r="C7" s="48">
        <v>10</v>
      </c>
      <c r="D7" s="51">
        <v>11</v>
      </c>
    </row>
    <row r="8" spans="2:8">
      <c r="B8" s="45" t="s">
        <v>4</v>
      </c>
      <c r="C8">
        <v>12</v>
      </c>
      <c r="D8" s="49">
        <v>8.5</v>
      </c>
    </row>
    <row r="9" spans="2:8">
      <c r="B9" s="46"/>
      <c r="C9">
        <v>12</v>
      </c>
      <c r="D9" s="49">
        <v>10.3</v>
      </c>
    </row>
    <row r="10" spans="2:8">
      <c r="B10" s="44"/>
      <c r="C10">
        <v>12</v>
      </c>
      <c r="D10" s="49">
        <v>11.8</v>
      </c>
    </row>
    <row r="11" spans="2:8">
      <c r="B11" s="47"/>
      <c r="C11" s="48">
        <v>12</v>
      </c>
      <c r="D11" s="51">
        <v>9.5</v>
      </c>
    </row>
    <row r="12" spans="2:8">
      <c r="B12" s="44" t="s">
        <v>5</v>
      </c>
      <c r="C12">
        <v>14</v>
      </c>
      <c r="D12" s="49">
        <v>11.1</v>
      </c>
    </row>
    <row r="13" spans="2:8">
      <c r="B13" s="44"/>
      <c r="C13">
        <v>14</v>
      </c>
      <c r="D13" s="49">
        <v>11.2</v>
      </c>
    </row>
    <row r="14" spans="2:8">
      <c r="B14" s="44"/>
      <c r="C14">
        <v>14</v>
      </c>
      <c r="D14" s="49">
        <v>12</v>
      </c>
    </row>
    <row r="15" spans="2:8">
      <c r="B15" s="47"/>
      <c r="C15" s="48">
        <v>14</v>
      </c>
      <c r="D15" s="51">
        <v>11.43</v>
      </c>
    </row>
    <row r="16" spans="2:8">
      <c r="B16" s="44" t="s">
        <v>6</v>
      </c>
      <c r="C16">
        <v>16</v>
      </c>
      <c r="D16" s="49">
        <v>9</v>
      </c>
    </row>
    <row r="17" spans="2:8">
      <c r="B17" s="44"/>
      <c r="C17">
        <v>16</v>
      </c>
      <c r="D17" s="49">
        <v>9.4700000000000006</v>
      </c>
    </row>
    <row r="18" spans="2:8">
      <c r="C18">
        <v>16</v>
      </c>
      <c r="D18" s="49">
        <v>9.5</v>
      </c>
    </row>
    <row r="19" spans="2:8">
      <c r="B19" s="48"/>
      <c r="C19" s="48">
        <v>16</v>
      </c>
      <c r="D19" s="51">
        <v>9.24</v>
      </c>
    </row>
    <row r="25" spans="2:8">
      <c r="B25" s="44" t="s">
        <v>3</v>
      </c>
      <c r="C25">
        <v>10</v>
      </c>
      <c r="D25" s="61">
        <f>AVERAGE(D4:D7)</f>
        <v>10.074999999999999</v>
      </c>
    </row>
    <row r="26" spans="2:8">
      <c r="B26" s="44" t="s">
        <v>4</v>
      </c>
      <c r="C26">
        <v>12</v>
      </c>
      <c r="D26" s="61">
        <f>AVERAGE(D8:D11)</f>
        <v>10.025</v>
      </c>
    </row>
    <row r="27" spans="2:8">
      <c r="B27" s="44" t="s">
        <v>5</v>
      </c>
      <c r="C27">
        <v>14</v>
      </c>
      <c r="D27" s="61">
        <f>AVERAGE(D12:D15)</f>
        <v>11.432499999999999</v>
      </c>
      <c r="H27" s="59">
        <v>8.9496874999999996</v>
      </c>
    </row>
    <row r="28" spans="2:8">
      <c r="B28" s="44" t="s">
        <v>6</v>
      </c>
      <c r="C28">
        <v>16</v>
      </c>
      <c r="D28" s="61">
        <f>AVERAGE(D16:D19)</f>
        <v>9.3025000000000002</v>
      </c>
    </row>
  </sheetData>
  <phoneticPr fontId="6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DATA PERLAKUAN</vt:lpstr>
      <vt:lpstr>KBK</vt:lpstr>
      <vt:lpstr>KBO</vt:lpstr>
      <vt:lpstr>KPK</vt:lpstr>
      <vt:lpstr>KTDN</vt:lpstr>
      <vt:lpstr>KcBK</vt:lpstr>
      <vt:lpstr>KcBO</vt:lpstr>
      <vt:lpstr>KcPK</vt:lpstr>
      <vt:lpstr>Hb</vt:lpstr>
      <vt:lpstr>Ht</vt:lpstr>
      <vt:lpstr>ALAT</vt:lpstr>
      <vt:lpstr>ASAT</vt:lpstr>
      <vt:lpstr>PBBH</vt:lpstr>
      <vt:lpstr>IOFC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Portege</dc:creator>
  <cp:lastModifiedBy>Asus</cp:lastModifiedBy>
  <dcterms:created xsi:type="dcterms:W3CDTF">2012-06-06T05:07:56Z</dcterms:created>
  <dcterms:modified xsi:type="dcterms:W3CDTF">2014-08-11T09:07:00Z</dcterms:modified>
</cp:coreProperties>
</file>