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 Support Dayat\iCloudDrive\1.1 Tesis\2. Publikasi JSINBIS\3. Dataset\"/>
    </mc:Choice>
  </mc:AlternateContent>
  <xr:revisionPtr revIDLastSave="0" documentId="13_ncr:1_{465214B0-4132-4A31-909E-4EC70B675C72}" xr6:coauthVersionLast="47" xr6:coauthVersionMax="47" xr10:uidLastSave="{00000000-0000-0000-0000-000000000000}"/>
  <bookViews>
    <workbookView xWindow="1950" yWindow="1950" windowWidth="21600" windowHeight="11835" xr2:uid="{2F84EA24-B180-4116-98BC-E8279787D852}"/>
  </bookViews>
  <sheets>
    <sheet name="Response" sheetId="1" r:id="rId1"/>
    <sheet name="Dataset" sheetId="2" r:id="rId2"/>
    <sheet name="Perhitunga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8" i="2" l="1"/>
  <c r="B119" i="2" s="1"/>
  <c r="C118" i="2"/>
  <c r="C119" i="2" s="1"/>
  <c r="D118" i="2"/>
  <c r="D119" i="2" s="1"/>
  <c r="E118" i="2"/>
  <c r="E119" i="2" s="1"/>
  <c r="F118" i="2"/>
  <c r="F119" i="2" s="1"/>
  <c r="G118" i="2"/>
  <c r="G119" i="2" s="1"/>
  <c r="H118" i="2"/>
  <c r="H119" i="2" s="1"/>
  <c r="I118" i="2"/>
  <c r="I119" i="2" s="1"/>
  <c r="J118" i="2"/>
  <c r="J119" i="2" s="1"/>
  <c r="K118" i="2"/>
  <c r="K119" i="2" s="1"/>
  <c r="L118" i="2"/>
  <c r="L119" i="2" s="1"/>
  <c r="A118" i="2"/>
  <c r="A119" i="2" s="1"/>
  <c r="BC4" i="3"/>
  <c r="BC5" i="3"/>
  <c r="BC6" i="3"/>
  <c r="BC7" i="3"/>
  <c r="BC8" i="3"/>
  <c r="BC9" i="3"/>
  <c r="BC10" i="3"/>
  <c r="BC11" i="3"/>
  <c r="BC12" i="3"/>
  <c r="BC13" i="3"/>
  <c r="BC14" i="3"/>
  <c r="BC15" i="3"/>
  <c r="BC16" i="3"/>
  <c r="BC17" i="3"/>
  <c r="BC18" i="3"/>
  <c r="BC19" i="3"/>
  <c r="BC20" i="3"/>
  <c r="BC21" i="3"/>
  <c r="BC22" i="3"/>
  <c r="BC23" i="3"/>
  <c r="BC24" i="3"/>
  <c r="BC25" i="3"/>
  <c r="BC26" i="3"/>
  <c r="BC27" i="3"/>
  <c r="BC28" i="3"/>
  <c r="BC29" i="3"/>
  <c r="BC30" i="3"/>
  <c r="BC31" i="3"/>
  <c r="BC32" i="3"/>
  <c r="BC33" i="3"/>
  <c r="BC34" i="3"/>
  <c r="BC35" i="3"/>
  <c r="BC36" i="3"/>
  <c r="BC37" i="3"/>
  <c r="BC38" i="3"/>
  <c r="BC39" i="3"/>
  <c r="BC40" i="3"/>
  <c r="BC41" i="3"/>
  <c r="BC42" i="3"/>
  <c r="BC43" i="3"/>
  <c r="BC44" i="3"/>
  <c r="BC45" i="3"/>
  <c r="BC46" i="3"/>
  <c r="BC47" i="3"/>
  <c r="BC48" i="3"/>
  <c r="BC49" i="3"/>
  <c r="BC50" i="3"/>
  <c r="BC51" i="3"/>
  <c r="BC52" i="3"/>
  <c r="BC53" i="3"/>
  <c r="BC54" i="3"/>
  <c r="BC55" i="3"/>
  <c r="BC56" i="3"/>
  <c r="BC57" i="3"/>
  <c r="BC58" i="3"/>
  <c r="BC59" i="3"/>
  <c r="BC60" i="3"/>
  <c r="BC61" i="3"/>
  <c r="BC62" i="3"/>
  <c r="BC63" i="3"/>
  <c r="BC64" i="3"/>
  <c r="BC65" i="3"/>
  <c r="BC66" i="3"/>
  <c r="BC67" i="3"/>
  <c r="BC68" i="3"/>
  <c r="BC69" i="3"/>
  <c r="BC70" i="3"/>
  <c r="BC71" i="3"/>
  <c r="BC72" i="3"/>
  <c r="BC73" i="3"/>
  <c r="BC74" i="3"/>
  <c r="BC75" i="3"/>
  <c r="BC76" i="3"/>
  <c r="BC77" i="3"/>
  <c r="BC78" i="3"/>
  <c r="BC79" i="3"/>
  <c r="BC80" i="3"/>
  <c r="BC81" i="3"/>
  <c r="BC82" i="3"/>
  <c r="BC83" i="3"/>
  <c r="BC84" i="3"/>
  <c r="BC85" i="3"/>
  <c r="BC86" i="3"/>
  <c r="BC87" i="3"/>
  <c r="BC88" i="3"/>
  <c r="BC89" i="3"/>
  <c r="BC90" i="3"/>
  <c r="BC91" i="3"/>
  <c r="BC92" i="3"/>
  <c r="BC93" i="3"/>
  <c r="BC94" i="3"/>
  <c r="BC95" i="3"/>
  <c r="BC96" i="3"/>
  <c r="BC97" i="3"/>
  <c r="BC98" i="3"/>
  <c r="BC99" i="3"/>
  <c r="BC100" i="3"/>
  <c r="BC101" i="3"/>
  <c r="BC102" i="3"/>
  <c r="BC103" i="3"/>
  <c r="BC104" i="3"/>
  <c r="BC105" i="3"/>
  <c r="BC106" i="3"/>
  <c r="BC107" i="3"/>
  <c r="BC108" i="3"/>
  <c r="BC109" i="3"/>
  <c r="BC110" i="3"/>
  <c r="BC111" i="3"/>
  <c r="BC112" i="3"/>
  <c r="BC113" i="3"/>
  <c r="BC114" i="3"/>
  <c r="BC115" i="3"/>
  <c r="BC116" i="3"/>
  <c r="BC117" i="3"/>
  <c r="BB4" i="3"/>
  <c r="BB5" i="3"/>
  <c r="BB6" i="3"/>
  <c r="BB7" i="3"/>
  <c r="BB8" i="3"/>
  <c r="BB9" i="3"/>
  <c r="BB10" i="3"/>
  <c r="BB11" i="3"/>
  <c r="BB12" i="3"/>
  <c r="BB13" i="3"/>
  <c r="BB14" i="3"/>
  <c r="BB15" i="3"/>
  <c r="BB16" i="3"/>
  <c r="BB17" i="3"/>
  <c r="BB18" i="3"/>
  <c r="BB19" i="3"/>
  <c r="BB20" i="3"/>
  <c r="BB21" i="3"/>
  <c r="BB22" i="3"/>
  <c r="BB23" i="3"/>
  <c r="BB24" i="3"/>
  <c r="BB25" i="3"/>
  <c r="BB26" i="3"/>
  <c r="BB27" i="3"/>
  <c r="BB28" i="3"/>
  <c r="BB29" i="3"/>
  <c r="BB30" i="3"/>
  <c r="BB31" i="3"/>
  <c r="BB32" i="3"/>
  <c r="BB33" i="3"/>
  <c r="BB34" i="3"/>
  <c r="BB35" i="3"/>
  <c r="BB36" i="3"/>
  <c r="BB37" i="3"/>
  <c r="BB38" i="3"/>
  <c r="BB39" i="3"/>
  <c r="BB40" i="3"/>
  <c r="BB41" i="3"/>
  <c r="BB42" i="3"/>
  <c r="BB43" i="3"/>
  <c r="BB44" i="3"/>
  <c r="BB45" i="3"/>
  <c r="BB46" i="3"/>
  <c r="BB47" i="3"/>
  <c r="BB48" i="3"/>
  <c r="BB49" i="3"/>
  <c r="BB50" i="3"/>
  <c r="BB51" i="3"/>
  <c r="BB52" i="3"/>
  <c r="BB53" i="3"/>
  <c r="BB54" i="3"/>
  <c r="BB55" i="3"/>
  <c r="BB56" i="3"/>
  <c r="BB57" i="3"/>
  <c r="BB58" i="3"/>
  <c r="BB59" i="3"/>
  <c r="BB60" i="3"/>
  <c r="BB61" i="3"/>
  <c r="BB62" i="3"/>
  <c r="BB63" i="3"/>
  <c r="BB64" i="3"/>
  <c r="BB65" i="3"/>
  <c r="BB66" i="3"/>
  <c r="BB67" i="3"/>
  <c r="BB68" i="3"/>
  <c r="BB69" i="3"/>
  <c r="BB70" i="3"/>
  <c r="BB71" i="3"/>
  <c r="BB72" i="3"/>
  <c r="BB73" i="3"/>
  <c r="BB74" i="3"/>
  <c r="BB75" i="3"/>
  <c r="BB76" i="3"/>
  <c r="BB77" i="3"/>
  <c r="BB78" i="3"/>
  <c r="BB79" i="3"/>
  <c r="BB80" i="3"/>
  <c r="BB81" i="3"/>
  <c r="BB82" i="3"/>
  <c r="BB83" i="3"/>
  <c r="BB84" i="3"/>
  <c r="BB85" i="3"/>
  <c r="BB86" i="3"/>
  <c r="BB87" i="3"/>
  <c r="BB88" i="3"/>
  <c r="BB89" i="3"/>
  <c r="BB90" i="3"/>
  <c r="BB91" i="3"/>
  <c r="BB92" i="3"/>
  <c r="BB93" i="3"/>
  <c r="BB94" i="3"/>
  <c r="BB95" i="3"/>
  <c r="BB96" i="3"/>
  <c r="BB97" i="3"/>
  <c r="BB98" i="3"/>
  <c r="BB99" i="3"/>
  <c r="BB100" i="3"/>
  <c r="BB101" i="3"/>
  <c r="BB102" i="3"/>
  <c r="BB103" i="3"/>
  <c r="BB104" i="3"/>
  <c r="BB105" i="3"/>
  <c r="BB106" i="3"/>
  <c r="BB107" i="3"/>
  <c r="BB108" i="3"/>
  <c r="BB109" i="3"/>
  <c r="BB110" i="3"/>
  <c r="BB111" i="3"/>
  <c r="BB112" i="3"/>
  <c r="BB113" i="3"/>
  <c r="BB114" i="3"/>
  <c r="BB115" i="3"/>
  <c r="BB116" i="3"/>
  <c r="BB117" i="3"/>
  <c r="BA4" i="3"/>
  <c r="BA5" i="3"/>
  <c r="BA6" i="3"/>
  <c r="BA7" i="3"/>
  <c r="BA8" i="3"/>
  <c r="BA9" i="3"/>
  <c r="BA10" i="3"/>
  <c r="BA11" i="3"/>
  <c r="BA12" i="3"/>
  <c r="BA13" i="3"/>
  <c r="BA14" i="3"/>
  <c r="BA15" i="3"/>
  <c r="BA16" i="3"/>
  <c r="BA17" i="3"/>
  <c r="BA18" i="3"/>
  <c r="BA19" i="3"/>
  <c r="BA20" i="3"/>
  <c r="BA21" i="3"/>
  <c r="BA22" i="3"/>
  <c r="BA23" i="3"/>
  <c r="BA24" i="3"/>
  <c r="BA25" i="3"/>
  <c r="BA26" i="3"/>
  <c r="BA27" i="3"/>
  <c r="BA28" i="3"/>
  <c r="BA29" i="3"/>
  <c r="BA30" i="3"/>
  <c r="BA31" i="3"/>
  <c r="BA32" i="3"/>
  <c r="BA33" i="3"/>
  <c r="BA34" i="3"/>
  <c r="BA35" i="3"/>
  <c r="BA36" i="3"/>
  <c r="BA37" i="3"/>
  <c r="BA38" i="3"/>
  <c r="BA39" i="3"/>
  <c r="BA40" i="3"/>
  <c r="BA41" i="3"/>
  <c r="BA42" i="3"/>
  <c r="BA43" i="3"/>
  <c r="BA44" i="3"/>
  <c r="BA45" i="3"/>
  <c r="BA46" i="3"/>
  <c r="BA47" i="3"/>
  <c r="BA48" i="3"/>
  <c r="BA49" i="3"/>
  <c r="BA50" i="3"/>
  <c r="BA51" i="3"/>
  <c r="BA52" i="3"/>
  <c r="BA53" i="3"/>
  <c r="BA54" i="3"/>
  <c r="BA55" i="3"/>
  <c r="BA56" i="3"/>
  <c r="BA57" i="3"/>
  <c r="BA58" i="3"/>
  <c r="BA59" i="3"/>
  <c r="BA60" i="3"/>
  <c r="BA61" i="3"/>
  <c r="BA62" i="3"/>
  <c r="BA63" i="3"/>
  <c r="BA64" i="3"/>
  <c r="BA65" i="3"/>
  <c r="BA66" i="3"/>
  <c r="BA67" i="3"/>
  <c r="BA68" i="3"/>
  <c r="BA69" i="3"/>
  <c r="BA70" i="3"/>
  <c r="BA71" i="3"/>
  <c r="BA72" i="3"/>
  <c r="BA73" i="3"/>
  <c r="BA74" i="3"/>
  <c r="BA75" i="3"/>
  <c r="BA76" i="3"/>
  <c r="BA77" i="3"/>
  <c r="BA78" i="3"/>
  <c r="BA79" i="3"/>
  <c r="BA80" i="3"/>
  <c r="BA81" i="3"/>
  <c r="BA82" i="3"/>
  <c r="BA83" i="3"/>
  <c r="BA84" i="3"/>
  <c r="BA85" i="3"/>
  <c r="BA86" i="3"/>
  <c r="BA87" i="3"/>
  <c r="BA88" i="3"/>
  <c r="BA89" i="3"/>
  <c r="BA90" i="3"/>
  <c r="BA91" i="3"/>
  <c r="BA92" i="3"/>
  <c r="BA93" i="3"/>
  <c r="BA94" i="3"/>
  <c r="BA95" i="3"/>
  <c r="BA96" i="3"/>
  <c r="BA97" i="3"/>
  <c r="BA98" i="3"/>
  <c r="BA99" i="3"/>
  <c r="BA100" i="3"/>
  <c r="BA101" i="3"/>
  <c r="BA102" i="3"/>
  <c r="BA103" i="3"/>
  <c r="BA104" i="3"/>
  <c r="BA105" i="3"/>
  <c r="BA106" i="3"/>
  <c r="BA107" i="3"/>
  <c r="BA108" i="3"/>
  <c r="BA109" i="3"/>
  <c r="BA110" i="3"/>
  <c r="BA111" i="3"/>
  <c r="BA112" i="3"/>
  <c r="BA113" i="3"/>
  <c r="BA114" i="3"/>
  <c r="BA115" i="3"/>
  <c r="BA116" i="3"/>
  <c r="BA117" i="3"/>
  <c r="AZ4" i="3"/>
  <c r="AZ5" i="3"/>
  <c r="AZ6" i="3"/>
  <c r="AZ7" i="3"/>
  <c r="AZ8" i="3"/>
  <c r="AZ9" i="3"/>
  <c r="AZ10" i="3"/>
  <c r="AZ11" i="3"/>
  <c r="AZ12" i="3"/>
  <c r="AZ13" i="3"/>
  <c r="AZ14" i="3"/>
  <c r="AZ15" i="3"/>
  <c r="AZ16" i="3"/>
  <c r="AZ17" i="3"/>
  <c r="AZ18" i="3"/>
  <c r="AZ19" i="3"/>
  <c r="AZ20" i="3"/>
  <c r="AZ21" i="3"/>
  <c r="AZ22" i="3"/>
  <c r="AZ23" i="3"/>
  <c r="AZ24" i="3"/>
  <c r="AZ25" i="3"/>
  <c r="AZ26" i="3"/>
  <c r="AZ27" i="3"/>
  <c r="AZ28" i="3"/>
  <c r="AZ29" i="3"/>
  <c r="AZ30" i="3"/>
  <c r="AZ31" i="3"/>
  <c r="AZ32" i="3"/>
  <c r="AZ33" i="3"/>
  <c r="AZ34" i="3"/>
  <c r="AZ35" i="3"/>
  <c r="AZ36" i="3"/>
  <c r="AZ37" i="3"/>
  <c r="AZ38" i="3"/>
  <c r="AZ39" i="3"/>
  <c r="AZ40" i="3"/>
  <c r="AZ41" i="3"/>
  <c r="AZ42" i="3"/>
  <c r="AZ43" i="3"/>
  <c r="AZ44" i="3"/>
  <c r="AZ45" i="3"/>
  <c r="AZ46" i="3"/>
  <c r="AZ47" i="3"/>
  <c r="AZ48" i="3"/>
  <c r="AZ49" i="3"/>
  <c r="AZ50" i="3"/>
  <c r="AZ51" i="3"/>
  <c r="AZ52" i="3"/>
  <c r="AZ53" i="3"/>
  <c r="AZ54" i="3"/>
  <c r="AZ55" i="3"/>
  <c r="AZ56" i="3"/>
  <c r="AZ57" i="3"/>
  <c r="AZ58" i="3"/>
  <c r="AZ59" i="3"/>
  <c r="AZ60" i="3"/>
  <c r="AZ61" i="3"/>
  <c r="AZ62" i="3"/>
  <c r="AZ63" i="3"/>
  <c r="AZ64" i="3"/>
  <c r="AZ65" i="3"/>
  <c r="AZ66" i="3"/>
  <c r="AZ67" i="3"/>
  <c r="AZ68" i="3"/>
  <c r="AZ69" i="3"/>
  <c r="AZ70" i="3"/>
  <c r="AZ71" i="3"/>
  <c r="AZ72" i="3"/>
  <c r="AZ73" i="3"/>
  <c r="AZ74" i="3"/>
  <c r="AZ75" i="3"/>
  <c r="AZ76" i="3"/>
  <c r="AZ77" i="3"/>
  <c r="AZ78" i="3"/>
  <c r="AZ79" i="3"/>
  <c r="AZ80" i="3"/>
  <c r="AZ81" i="3"/>
  <c r="AZ82" i="3"/>
  <c r="AZ83" i="3"/>
  <c r="AZ84" i="3"/>
  <c r="AZ85" i="3"/>
  <c r="AZ86" i="3"/>
  <c r="AZ87" i="3"/>
  <c r="AZ88" i="3"/>
  <c r="AZ89" i="3"/>
  <c r="AZ90" i="3"/>
  <c r="AZ91" i="3"/>
  <c r="AZ92" i="3"/>
  <c r="AZ93" i="3"/>
  <c r="AZ94" i="3"/>
  <c r="AZ95" i="3"/>
  <c r="AZ96" i="3"/>
  <c r="AZ97" i="3"/>
  <c r="AZ98" i="3"/>
  <c r="AZ99" i="3"/>
  <c r="AZ100" i="3"/>
  <c r="AZ101" i="3"/>
  <c r="AZ102" i="3"/>
  <c r="AZ103" i="3"/>
  <c r="AZ104" i="3"/>
  <c r="AZ105" i="3"/>
  <c r="AZ106" i="3"/>
  <c r="AZ107" i="3"/>
  <c r="AZ108" i="3"/>
  <c r="AZ109" i="3"/>
  <c r="AZ110" i="3"/>
  <c r="AZ111" i="3"/>
  <c r="AZ112" i="3"/>
  <c r="AZ113" i="3"/>
  <c r="AZ114" i="3"/>
  <c r="AZ115" i="3"/>
  <c r="AZ116" i="3"/>
  <c r="AZ117" i="3"/>
  <c r="AY4" i="3"/>
  <c r="AY5" i="3"/>
  <c r="AY6" i="3"/>
  <c r="AY7" i="3"/>
  <c r="AY8" i="3"/>
  <c r="AY9" i="3"/>
  <c r="AY10" i="3"/>
  <c r="AY11" i="3"/>
  <c r="AY12" i="3"/>
  <c r="AY13" i="3"/>
  <c r="AY14" i="3"/>
  <c r="AY15" i="3"/>
  <c r="AY16" i="3"/>
  <c r="AY17" i="3"/>
  <c r="AY18" i="3"/>
  <c r="AY19" i="3"/>
  <c r="AY20" i="3"/>
  <c r="AY21" i="3"/>
  <c r="AY22" i="3"/>
  <c r="AY23" i="3"/>
  <c r="AY24" i="3"/>
  <c r="AY25" i="3"/>
  <c r="AY26" i="3"/>
  <c r="AY27" i="3"/>
  <c r="AY28" i="3"/>
  <c r="AY29" i="3"/>
  <c r="AY30" i="3"/>
  <c r="AY31" i="3"/>
  <c r="AY32" i="3"/>
  <c r="AY33" i="3"/>
  <c r="AY34" i="3"/>
  <c r="AY35" i="3"/>
  <c r="AY36" i="3"/>
  <c r="AY37" i="3"/>
  <c r="AY38" i="3"/>
  <c r="AY39" i="3"/>
  <c r="AY40" i="3"/>
  <c r="AY41" i="3"/>
  <c r="AY42" i="3"/>
  <c r="AY43" i="3"/>
  <c r="AY44" i="3"/>
  <c r="AY45" i="3"/>
  <c r="AY46" i="3"/>
  <c r="AY47" i="3"/>
  <c r="AY48" i="3"/>
  <c r="AY49" i="3"/>
  <c r="AY50" i="3"/>
  <c r="AY51" i="3"/>
  <c r="AY52" i="3"/>
  <c r="AY53" i="3"/>
  <c r="AY54" i="3"/>
  <c r="AY55" i="3"/>
  <c r="AY56" i="3"/>
  <c r="AY57" i="3"/>
  <c r="AY58" i="3"/>
  <c r="AY59" i="3"/>
  <c r="AY60" i="3"/>
  <c r="AY61" i="3"/>
  <c r="AY62" i="3"/>
  <c r="AY63" i="3"/>
  <c r="AY64" i="3"/>
  <c r="AY65" i="3"/>
  <c r="AY66" i="3"/>
  <c r="AY67" i="3"/>
  <c r="AY68" i="3"/>
  <c r="AY69" i="3"/>
  <c r="AY70" i="3"/>
  <c r="AY71" i="3"/>
  <c r="AY72" i="3"/>
  <c r="AY73" i="3"/>
  <c r="AY74" i="3"/>
  <c r="AY75" i="3"/>
  <c r="AY76" i="3"/>
  <c r="AY77" i="3"/>
  <c r="AY78" i="3"/>
  <c r="AY79" i="3"/>
  <c r="AY80" i="3"/>
  <c r="AY81" i="3"/>
  <c r="AY82" i="3"/>
  <c r="AY83" i="3"/>
  <c r="AY84" i="3"/>
  <c r="AY85" i="3"/>
  <c r="AY86" i="3"/>
  <c r="AY87" i="3"/>
  <c r="AY88" i="3"/>
  <c r="AY89" i="3"/>
  <c r="AY90" i="3"/>
  <c r="AY91" i="3"/>
  <c r="AY92" i="3"/>
  <c r="AY93" i="3"/>
  <c r="AY94" i="3"/>
  <c r="AY95" i="3"/>
  <c r="AY96" i="3"/>
  <c r="AY97" i="3"/>
  <c r="AY98" i="3"/>
  <c r="AY99" i="3"/>
  <c r="AY100" i="3"/>
  <c r="AY101" i="3"/>
  <c r="AY102" i="3"/>
  <c r="AY103" i="3"/>
  <c r="AY104" i="3"/>
  <c r="AY105" i="3"/>
  <c r="AY106" i="3"/>
  <c r="AY107" i="3"/>
  <c r="AY108" i="3"/>
  <c r="AY109" i="3"/>
  <c r="AY110" i="3"/>
  <c r="AY111" i="3"/>
  <c r="AY112" i="3"/>
  <c r="AY113" i="3"/>
  <c r="AY114" i="3"/>
  <c r="AY115" i="3"/>
  <c r="AY116" i="3"/>
  <c r="AY117" i="3"/>
  <c r="AV4" i="3"/>
  <c r="AV5" i="3"/>
  <c r="AV6" i="3"/>
  <c r="AV7" i="3"/>
  <c r="AV8" i="3"/>
  <c r="AV9" i="3"/>
  <c r="AV10" i="3"/>
  <c r="AV11" i="3"/>
  <c r="AV12" i="3"/>
  <c r="AV13" i="3"/>
  <c r="AV14" i="3"/>
  <c r="AV15" i="3"/>
  <c r="AV16" i="3"/>
  <c r="AV17" i="3"/>
  <c r="AV18" i="3"/>
  <c r="AV19" i="3"/>
  <c r="AV20" i="3"/>
  <c r="AV21" i="3"/>
  <c r="AV22" i="3"/>
  <c r="AV23" i="3"/>
  <c r="AV24" i="3"/>
  <c r="AV25" i="3"/>
  <c r="AV26" i="3"/>
  <c r="AV27" i="3"/>
  <c r="AV28" i="3"/>
  <c r="AV29" i="3"/>
  <c r="AV30" i="3"/>
  <c r="AV31" i="3"/>
  <c r="AV32" i="3"/>
  <c r="AV33" i="3"/>
  <c r="AV34" i="3"/>
  <c r="AV35" i="3"/>
  <c r="AV36" i="3"/>
  <c r="AV37" i="3"/>
  <c r="AV38" i="3"/>
  <c r="AV39" i="3"/>
  <c r="AV40" i="3"/>
  <c r="AV41" i="3"/>
  <c r="AV42" i="3"/>
  <c r="AV43" i="3"/>
  <c r="AV44" i="3"/>
  <c r="AV45" i="3"/>
  <c r="AV46" i="3"/>
  <c r="AV47" i="3"/>
  <c r="AV48" i="3"/>
  <c r="AV49" i="3"/>
  <c r="AV50" i="3"/>
  <c r="AV51" i="3"/>
  <c r="AV52" i="3"/>
  <c r="AV53" i="3"/>
  <c r="AV54" i="3"/>
  <c r="AV55" i="3"/>
  <c r="AV56" i="3"/>
  <c r="AV57" i="3"/>
  <c r="AV58" i="3"/>
  <c r="AV59" i="3"/>
  <c r="AV60" i="3"/>
  <c r="AV61" i="3"/>
  <c r="AV62" i="3"/>
  <c r="AV63" i="3"/>
  <c r="AV64" i="3"/>
  <c r="AV65" i="3"/>
  <c r="AV66" i="3"/>
  <c r="AV67" i="3"/>
  <c r="AV68" i="3"/>
  <c r="AV69" i="3"/>
  <c r="AV70" i="3"/>
  <c r="AV71" i="3"/>
  <c r="AV72" i="3"/>
  <c r="AV73" i="3"/>
  <c r="AV74" i="3"/>
  <c r="AV75" i="3"/>
  <c r="AV76" i="3"/>
  <c r="AV77" i="3"/>
  <c r="AV78" i="3"/>
  <c r="AV79" i="3"/>
  <c r="AV80" i="3"/>
  <c r="AV81" i="3"/>
  <c r="AV82" i="3"/>
  <c r="AV83" i="3"/>
  <c r="AV84" i="3"/>
  <c r="AV85" i="3"/>
  <c r="AV86" i="3"/>
  <c r="AV87" i="3"/>
  <c r="AV88" i="3"/>
  <c r="AV89" i="3"/>
  <c r="AV90" i="3"/>
  <c r="AV91" i="3"/>
  <c r="AV92" i="3"/>
  <c r="AV93" i="3"/>
  <c r="AV94" i="3"/>
  <c r="AV95" i="3"/>
  <c r="AV96" i="3"/>
  <c r="AV97" i="3"/>
  <c r="AV98" i="3"/>
  <c r="AV99" i="3"/>
  <c r="AV100" i="3"/>
  <c r="AV101" i="3"/>
  <c r="AV102" i="3"/>
  <c r="AV103" i="3"/>
  <c r="AV104" i="3"/>
  <c r="AV105" i="3"/>
  <c r="AV106" i="3"/>
  <c r="AV107" i="3"/>
  <c r="AV108" i="3"/>
  <c r="AV109" i="3"/>
  <c r="AV110" i="3"/>
  <c r="AV111" i="3"/>
  <c r="AV112" i="3"/>
  <c r="AV113" i="3"/>
  <c r="AV114" i="3"/>
  <c r="AV115" i="3"/>
  <c r="AV116" i="3"/>
  <c r="AV117" i="3"/>
  <c r="AU4" i="3"/>
  <c r="AU5" i="3"/>
  <c r="AU6" i="3"/>
  <c r="AU7" i="3"/>
  <c r="AU8" i="3"/>
  <c r="AU9" i="3"/>
  <c r="AU10" i="3"/>
  <c r="AU11" i="3"/>
  <c r="AU12" i="3"/>
  <c r="AU13" i="3"/>
  <c r="AU14" i="3"/>
  <c r="AU15" i="3"/>
  <c r="AU16" i="3"/>
  <c r="AU17" i="3"/>
  <c r="AU18" i="3"/>
  <c r="AU19" i="3"/>
  <c r="AU20" i="3"/>
  <c r="AU21" i="3"/>
  <c r="AU22" i="3"/>
  <c r="AU23" i="3"/>
  <c r="AU24" i="3"/>
  <c r="AU25" i="3"/>
  <c r="AU26" i="3"/>
  <c r="AU27" i="3"/>
  <c r="AU28" i="3"/>
  <c r="AU29" i="3"/>
  <c r="AU30" i="3"/>
  <c r="AU31" i="3"/>
  <c r="AU32" i="3"/>
  <c r="AU33" i="3"/>
  <c r="AU34" i="3"/>
  <c r="AU35" i="3"/>
  <c r="AU36" i="3"/>
  <c r="AU37" i="3"/>
  <c r="AU38" i="3"/>
  <c r="AU39" i="3"/>
  <c r="AU40" i="3"/>
  <c r="AU41" i="3"/>
  <c r="AU42" i="3"/>
  <c r="AU43" i="3"/>
  <c r="AU44" i="3"/>
  <c r="AU45" i="3"/>
  <c r="AU46" i="3"/>
  <c r="AU47" i="3"/>
  <c r="AU48" i="3"/>
  <c r="AU49" i="3"/>
  <c r="AU50" i="3"/>
  <c r="AU51" i="3"/>
  <c r="AU52" i="3"/>
  <c r="AU53" i="3"/>
  <c r="AU54" i="3"/>
  <c r="AU55" i="3"/>
  <c r="AU56" i="3"/>
  <c r="AU57" i="3"/>
  <c r="AU58" i="3"/>
  <c r="AU59" i="3"/>
  <c r="AU60" i="3"/>
  <c r="AU61" i="3"/>
  <c r="AU62" i="3"/>
  <c r="AU63" i="3"/>
  <c r="AU64" i="3"/>
  <c r="AU65" i="3"/>
  <c r="AU66" i="3"/>
  <c r="AU67" i="3"/>
  <c r="AU68" i="3"/>
  <c r="AU69" i="3"/>
  <c r="AU70" i="3"/>
  <c r="AU71" i="3"/>
  <c r="AU72" i="3"/>
  <c r="AU73" i="3"/>
  <c r="AU74" i="3"/>
  <c r="AU75" i="3"/>
  <c r="AU76" i="3"/>
  <c r="AU77" i="3"/>
  <c r="AU78" i="3"/>
  <c r="AU79" i="3"/>
  <c r="AU80" i="3"/>
  <c r="AU81" i="3"/>
  <c r="AU82" i="3"/>
  <c r="AU83" i="3"/>
  <c r="AU84" i="3"/>
  <c r="AU85" i="3"/>
  <c r="AU86" i="3"/>
  <c r="AU87" i="3"/>
  <c r="AU88" i="3"/>
  <c r="AU89" i="3"/>
  <c r="AU90" i="3"/>
  <c r="AU91" i="3"/>
  <c r="AU92" i="3"/>
  <c r="AU93" i="3"/>
  <c r="AU94" i="3"/>
  <c r="AU95" i="3"/>
  <c r="AU96" i="3"/>
  <c r="AU97" i="3"/>
  <c r="AU98" i="3"/>
  <c r="AU99" i="3"/>
  <c r="AU100" i="3"/>
  <c r="AU101" i="3"/>
  <c r="AU102" i="3"/>
  <c r="AU103" i="3"/>
  <c r="AU104" i="3"/>
  <c r="AU105" i="3"/>
  <c r="AU106" i="3"/>
  <c r="AU107" i="3"/>
  <c r="AU108" i="3"/>
  <c r="AU109" i="3"/>
  <c r="AU110" i="3"/>
  <c r="AU111" i="3"/>
  <c r="AU112" i="3"/>
  <c r="AU113" i="3"/>
  <c r="AU114" i="3"/>
  <c r="AU115" i="3"/>
  <c r="AU116" i="3"/>
  <c r="AU117" i="3"/>
  <c r="AT4" i="3"/>
  <c r="AT5" i="3"/>
  <c r="AT6" i="3"/>
  <c r="AT7" i="3"/>
  <c r="AT8" i="3"/>
  <c r="AT9" i="3"/>
  <c r="AT10" i="3"/>
  <c r="AT11" i="3"/>
  <c r="AT12" i="3"/>
  <c r="AT13" i="3"/>
  <c r="AT14" i="3"/>
  <c r="AT15" i="3"/>
  <c r="AT16" i="3"/>
  <c r="AT17" i="3"/>
  <c r="AT18" i="3"/>
  <c r="AT19" i="3"/>
  <c r="AT20" i="3"/>
  <c r="AT21" i="3"/>
  <c r="AT22" i="3"/>
  <c r="AT23" i="3"/>
  <c r="AT24" i="3"/>
  <c r="AT25" i="3"/>
  <c r="AT26" i="3"/>
  <c r="AT27" i="3"/>
  <c r="AT28" i="3"/>
  <c r="AT29" i="3"/>
  <c r="AT30" i="3"/>
  <c r="AT31" i="3"/>
  <c r="AT32" i="3"/>
  <c r="AT33" i="3"/>
  <c r="AT34" i="3"/>
  <c r="AT35" i="3"/>
  <c r="AT36" i="3"/>
  <c r="AT37" i="3"/>
  <c r="AT38" i="3"/>
  <c r="AT39" i="3"/>
  <c r="AT40" i="3"/>
  <c r="AT41" i="3"/>
  <c r="AT42" i="3"/>
  <c r="AT43" i="3"/>
  <c r="AT44" i="3"/>
  <c r="AT45" i="3"/>
  <c r="AT46" i="3"/>
  <c r="AT47" i="3"/>
  <c r="AT48" i="3"/>
  <c r="AT49" i="3"/>
  <c r="AT50" i="3"/>
  <c r="AT51" i="3"/>
  <c r="AT52" i="3"/>
  <c r="AT53" i="3"/>
  <c r="AT54" i="3"/>
  <c r="AT55" i="3"/>
  <c r="AT56" i="3"/>
  <c r="AT57" i="3"/>
  <c r="AT58" i="3"/>
  <c r="AT59" i="3"/>
  <c r="AT60" i="3"/>
  <c r="AT61" i="3"/>
  <c r="AT62" i="3"/>
  <c r="AT63" i="3"/>
  <c r="AT64" i="3"/>
  <c r="AT65" i="3"/>
  <c r="AT66" i="3"/>
  <c r="AT67" i="3"/>
  <c r="AT68" i="3"/>
  <c r="AT69" i="3"/>
  <c r="AT70" i="3"/>
  <c r="AT71" i="3"/>
  <c r="AT72" i="3"/>
  <c r="AT73" i="3"/>
  <c r="AT74" i="3"/>
  <c r="AT75" i="3"/>
  <c r="AT76" i="3"/>
  <c r="AT77" i="3"/>
  <c r="AT78" i="3"/>
  <c r="AT79" i="3"/>
  <c r="AT80" i="3"/>
  <c r="AT81" i="3"/>
  <c r="AT82" i="3"/>
  <c r="AT83" i="3"/>
  <c r="AT84" i="3"/>
  <c r="AT85" i="3"/>
  <c r="AT86" i="3"/>
  <c r="AT87" i="3"/>
  <c r="AT88" i="3"/>
  <c r="AT89" i="3"/>
  <c r="AT90" i="3"/>
  <c r="AT91" i="3"/>
  <c r="AT92" i="3"/>
  <c r="AT93" i="3"/>
  <c r="AT94" i="3"/>
  <c r="AT95" i="3"/>
  <c r="AT96" i="3"/>
  <c r="AT97" i="3"/>
  <c r="AT98" i="3"/>
  <c r="AT99" i="3"/>
  <c r="AT100" i="3"/>
  <c r="AT101" i="3"/>
  <c r="AT102" i="3"/>
  <c r="AT103" i="3"/>
  <c r="AT104" i="3"/>
  <c r="AT105" i="3"/>
  <c r="AT106" i="3"/>
  <c r="AT107" i="3"/>
  <c r="AT108" i="3"/>
  <c r="AT109" i="3"/>
  <c r="AT110" i="3"/>
  <c r="AT111" i="3"/>
  <c r="AT112" i="3"/>
  <c r="AT113" i="3"/>
  <c r="AT114" i="3"/>
  <c r="AT115" i="3"/>
  <c r="AT116" i="3"/>
  <c r="AT117" i="3"/>
  <c r="AS4" i="3"/>
  <c r="AS5" i="3"/>
  <c r="AS6" i="3"/>
  <c r="AS7" i="3"/>
  <c r="AS8" i="3"/>
  <c r="AS9" i="3"/>
  <c r="AS10" i="3"/>
  <c r="AS11" i="3"/>
  <c r="AS12" i="3"/>
  <c r="AS13" i="3"/>
  <c r="AS14" i="3"/>
  <c r="AS15" i="3"/>
  <c r="AS16" i="3"/>
  <c r="AS17" i="3"/>
  <c r="AS18" i="3"/>
  <c r="AS19" i="3"/>
  <c r="AS20" i="3"/>
  <c r="AS21" i="3"/>
  <c r="AS22" i="3"/>
  <c r="AS23" i="3"/>
  <c r="AS24" i="3"/>
  <c r="AS25" i="3"/>
  <c r="AS26" i="3"/>
  <c r="AS27" i="3"/>
  <c r="AS28" i="3"/>
  <c r="AS29" i="3"/>
  <c r="AS30" i="3"/>
  <c r="AS31" i="3"/>
  <c r="AS32" i="3"/>
  <c r="AS33" i="3"/>
  <c r="AS34" i="3"/>
  <c r="AS35" i="3"/>
  <c r="AS36" i="3"/>
  <c r="AS37" i="3"/>
  <c r="AS38" i="3"/>
  <c r="AS39" i="3"/>
  <c r="AS40" i="3"/>
  <c r="AS41" i="3"/>
  <c r="AS42" i="3"/>
  <c r="AS43" i="3"/>
  <c r="AS44" i="3"/>
  <c r="AS45" i="3"/>
  <c r="AS46" i="3"/>
  <c r="AS47" i="3"/>
  <c r="AS48" i="3"/>
  <c r="AS49" i="3"/>
  <c r="AS50" i="3"/>
  <c r="AS51" i="3"/>
  <c r="AS52" i="3"/>
  <c r="AS53" i="3"/>
  <c r="AS54" i="3"/>
  <c r="AS55" i="3"/>
  <c r="AS56" i="3"/>
  <c r="AS57" i="3"/>
  <c r="AS58" i="3"/>
  <c r="AS59" i="3"/>
  <c r="AS60" i="3"/>
  <c r="AS61" i="3"/>
  <c r="AS62" i="3"/>
  <c r="AS63" i="3"/>
  <c r="AS64" i="3"/>
  <c r="AS65" i="3"/>
  <c r="AS66" i="3"/>
  <c r="AS67" i="3"/>
  <c r="AS68" i="3"/>
  <c r="AS69" i="3"/>
  <c r="AS70" i="3"/>
  <c r="AS71" i="3"/>
  <c r="AS72" i="3"/>
  <c r="AS73" i="3"/>
  <c r="AS74" i="3"/>
  <c r="AS75" i="3"/>
  <c r="AS76" i="3"/>
  <c r="AS77" i="3"/>
  <c r="AS78" i="3"/>
  <c r="AS79" i="3"/>
  <c r="AS80" i="3"/>
  <c r="AS81" i="3"/>
  <c r="AS82" i="3"/>
  <c r="AS83" i="3"/>
  <c r="AS84" i="3"/>
  <c r="AS85" i="3"/>
  <c r="AS86" i="3"/>
  <c r="AS87" i="3"/>
  <c r="AS88" i="3"/>
  <c r="AS89" i="3"/>
  <c r="AS90" i="3"/>
  <c r="AS91" i="3"/>
  <c r="AS92" i="3"/>
  <c r="AS93" i="3"/>
  <c r="AS94" i="3"/>
  <c r="AS95" i="3"/>
  <c r="AS96" i="3"/>
  <c r="AS97" i="3"/>
  <c r="AS98" i="3"/>
  <c r="AS99" i="3"/>
  <c r="AS100" i="3"/>
  <c r="AS101" i="3"/>
  <c r="AS102" i="3"/>
  <c r="AS103" i="3"/>
  <c r="AS104" i="3"/>
  <c r="AS105" i="3"/>
  <c r="AS106" i="3"/>
  <c r="AS107" i="3"/>
  <c r="AS108" i="3"/>
  <c r="AS109" i="3"/>
  <c r="AS110" i="3"/>
  <c r="AS111" i="3"/>
  <c r="AS112" i="3"/>
  <c r="AS113" i="3"/>
  <c r="AS114" i="3"/>
  <c r="AS115" i="3"/>
  <c r="AS116" i="3"/>
  <c r="AS117" i="3"/>
  <c r="AR4" i="3"/>
  <c r="AR5" i="3"/>
  <c r="AR6" i="3"/>
  <c r="AR7" i="3"/>
  <c r="AR8" i="3"/>
  <c r="AR9" i="3"/>
  <c r="AR10" i="3"/>
  <c r="AR11" i="3"/>
  <c r="AR12" i="3"/>
  <c r="AR13" i="3"/>
  <c r="AR14" i="3"/>
  <c r="AR15" i="3"/>
  <c r="AR16" i="3"/>
  <c r="AR17" i="3"/>
  <c r="AR18" i="3"/>
  <c r="AR19" i="3"/>
  <c r="AR20" i="3"/>
  <c r="AR21" i="3"/>
  <c r="AR22" i="3"/>
  <c r="AR23" i="3"/>
  <c r="AR24" i="3"/>
  <c r="AR25" i="3"/>
  <c r="AR26" i="3"/>
  <c r="AR27" i="3"/>
  <c r="AR28" i="3"/>
  <c r="AR29" i="3"/>
  <c r="AR30" i="3"/>
  <c r="AR31" i="3"/>
  <c r="AR32" i="3"/>
  <c r="AR33" i="3"/>
  <c r="AR34" i="3"/>
  <c r="AR35" i="3"/>
  <c r="AR36" i="3"/>
  <c r="AR37" i="3"/>
  <c r="AR38" i="3"/>
  <c r="AR39" i="3"/>
  <c r="AR40" i="3"/>
  <c r="AR41" i="3"/>
  <c r="AR42" i="3"/>
  <c r="AR43" i="3"/>
  <c r="AR44" i="3"/>
  <c r="AR45" i="3"/>
  <c r="AR46" i="3"/>
  <c r="AR47" i="3"/>
  <c r="AR48" i="3"/>
  <c r="AR49" i="3"/>
  <c r="AR50" i="3"/>
  <c r="AR51" i="3"/>
  <c r="AR52" i="3"/>
  <c r="AR53" i="3"/>
  <c r="AR54" i="3"/>
  <c r="AR55" i="3"/>
  <c r="AR56" i="3"/>
  <c r="AR57" i="3"/>
  <c r="AR58" i="3"/>
  <c r="AR59" i="3"/>
  <c r="AR60" i="3"/>
  <c r="AR61" i="3"/>
  <c r="AR62" i="3"/>
  <c r="AR63" i="3"/>
  <c r="AR64" i="3"/>
  <c r="AR65" i="3"/>
  <c r="AR66" i="3"/>
  <c r="AR67" i="3"/>
  <c r="AR68" i="3"/>
  <c r="AR69" i="3"/>
  <c r="AR70" i="3"/>
  <c r="AR71" i="3"/>
  <c r="AR72" i="3"/>
  <c r="AR73" i="3"/>
  <c r="AR74" i="3"/>
  <c r="AR75" i="3"/>
  <c r="AR76" i="3"/>
  <c r="AR77" i="3"/>
  <c r="AR78" i="3"/>
  <c r="AR79" i="3"/>
  <c r="AR80" i="3"/>
  <c r="AR81" i="3"/>
  <c r="AR82" i="3"/>
  <c r="AR83" i="3"/>
  <c r="AR84" i="3"/>
  <c r="AR85" i="3"/>
  <c r="AR86" i="3"/>
  <c r="AR87" i="3"/>
  <c r="AR88" i="3"/>
  <c r="AR89" i="3"/>
  <c r="AR90" i="3"/>
  <c r="AR91" i="3"/>
  <c r="AR92" i="3"/>
  <c r="AR93" i="3"/>
  <c r="AR94" i="3"/>
  <c r="AR95" i="3"/>
  <c r="AR96" i="3"/>
  <c r="AR97" i="3"/>
  <c r="AR98" i="3"/>
  <c r="AR99" i="3"/>
  <c r="AR100" i="3"/>
  <c r="AR101" i="3"/>
  <c r="AR102" i="3"/>
  <c r="AR103" i="3"/>
  <c r="AR104" i="3"/>
  <c r="AR105" i="3"/>
  <c r="AR106" i="3"/>
  <c r="AR107" i="3"/>
  <c r="AR108" i="3"/>
  <c r="AR109" i="3"/>
  <c r="AR110" i="3"/>
  <c r="AR111" i="3"/>
  <c r="AR112" i="3"/>
  <c r="AR113" i="3"/>
  <c r="AR114" i="3"/>
  <c r="AR115" i="3"/>
  <c r="AR116" i="3"/>
  <c r="AR117" i="3"/>
  <c r="AO4" i="3"/>
  <c r="AO5" i="3"/>
  <c r="AO6" i="3"/>
  <c r="AO7" i="3"/>
  <c r="AO8" i="3"/>
  <c r="AO9" i="3"/>
  <c r="AO10" i="3"/>
  <c r="AO11" i="3"/>
  <c r="AO12" i="3"/>
  <c r="AO13" i="3"/>
  <c r="AO14" i="3"/>
  <c r="AO15" i="3"/>
  <c r="AO16" i="3"/>
  <c r="AO17" i="3"/>
  <c r="AO18" i="3"/>
  <c r="AO19" i="3"/>
  <c r="AO20" i="3"/>
  <c r="AO21" i="3"/>
  <c r="AO22" i="3"/>
  <c r="AO23" i="3"/>
  <c r="AO24" i="3"/>
  <c r="AO25" i="3"/>
  <c r="AO26" i="3"/>
  <c r="AO27" i="3"/>
  <c r="AO28" i="3"/>
  <c r="AO29" i="3"/>
  <c r="AO30" i="3"/>
  <c r="AO31" i="3"/>
  <c r="AO32" i="3"/>
  <c r="AO33" i="3"/>
  <c r="AO34" i="3"/>
  <c r="AO35" i="3"/>
  <c r="AO36" i="3"/>
  <c r="AO37" i="3"/>
  <c r="AO38" i="3"/>
  <c r="AO39" i="3"/>
  <c r="AO40" i="3"/>
  <c r="AO41" i="3"/>
  <c r="AO42" i="3"/>
  <c r="AO43" i="3"/>
  <c r="AO44" i="3"/>
  <c r="AO45" i="3"/>
  <c r="AO46" i="3"/>
  <c r="AO47" i="3"/>
  <c r="AO48" i="3"/>
  <c r="AO49" i="3"/>
  <c r="AO50" i="3"/>
  <c r="AO51" i="3"/>
  <c r="AO52" i="3"/>
  <c r="AO53" i="3"/>
  <c r="AO54" i="3"/>
  <c r="AO55" i="3"/>
  <c r="AO56" i="3"/>
  <c r="AO57" i="3"/>
  <c r="AO58" i="3"/>
  <c r="AO59" i="3"/>
  <c r="AO60" i="3"/>
  <c r="AO61" i="3"/>
  <c r="AO62" i="3"/>
  <c r="AO63" i="3"/>
  <c r="AO64" i="3"/>
  <c r="AO65" i="3"/>
  <c r="AO66" i="3"/>
  <c r="AO67" i="3"/>
  <c r="AO68" i="3"/>
  <c r="AO69" i="3"/>
  <c r="AO70" i="3"/>
  <c r="AO71" i="3"/>
  <c r="AO72" i="3"/>
  <c r="AO73" i="3"/>
  <c r="AO74" i="3"/>
  <c r="AO75" i="3"/>
  <c r="AO76" i="3"/>
  <c r="AO77" i="3"/>
  <c r="AO78" i="3"/>
  <c r="AO79" i="3"/>
  <c r="AO80" i="3"/>
  <c r="AO81" i="3"/>
  <c r="AO82" i="3"/>
  <c r="AO83" i="3"/>
  <c r="AO84" i="3"/>
  <c r="AO85" i="3"/>
  <c r="AO86" i="3"/>
  <c r="AO87" i="3"/>
  <c r="AO88" i="3"/>
  <c r="AO89" i="3"/>
  <c r="AO90" i="3"/>
  <c r="AO91" i="3"/>
  <c r="AO92" i="3"/>
  <c r="AO93" i="3"/>
  <c r="AO94" i="3"/>
  <c r="AO95" i="3"/>
  <c r="AO96" i="3"/>
  <c r="AO97" i="3"/>
  <c r="AO98" i="3"/>
  <c r="AO99" i="3"/>
  <c r="AO100" i="3"/>
  <c r="AO101" i="3"/>
  <c r="AO102" i="3"/>
  <c r="AO103" i="3"/>
  <c r="AO104" i="3"/>
  <c r="AO105" i="3"/>
  <c r="AO106" i="3"/>
  <c r="AO107" i="3"/>
  <c r="AO108" i="3"/>
  <c r="AO109" i="3"/>
  <c r="AO110" i="3"/>
  <c r="AO111" i="3"/>
  <c r="AO112" i="3"/>
  <c r="AO113" i="3"/>
  <c r="AO114" i="3"/>
  <c r="AO115" i="3"/>
  <c r="AO116" i="3"/>
  <c r="AO117" i="3"/>
  <c r="AN4" i="3"/>
  <c r="AN5" i="3"/>
  <c r="AN6" i="3"/>
  <c r="AN7" i="3"/>
  <c r="AN8" i="3"/>
  <c r="AN9" i="3"/>
  <c r="AN10" i="3"/>
  <c r="AN11" i="3"/>
  <c r="AN12" i="3"/>
  <c r="AN13" i="3"/>
  <c r="AN14" i="3"/>
  <c r="AN15" i="3"/>
  <c r="AN16" i="3"/>
  <c r="AN17" i="3"/>
  <c r="AN18" i="3"/>
  <c r="AN19" i="3"/>
  <c r="AN20" i="3"/>
  <c r="AN21" i="3"/>
  <c r="AN22" i="3"/>
  <c r="AN23" i="3"/>
  <c r="AN24" i="3"/>
  <c r="AN25" i="3"/>
  <c r="AN26" i="3"/>
  <c r="AN27" i="3"/>
  <c r="AN28" i="3"/>
  <c r="AN29" i="3"/>
  <c r="AN30" i="3"/>
  <c r="AN31" i="3"/>
  <c r="AN32" i="3"/>
  <c r="AN33" i="3"/>
  <c r="AN34" i="3"/>
  <c r="AN35" i="3"/>
  <c r="AN36" i="3"/>
  <c r="AN37" i="3"/>
  <c r="AN38" i="3"/>
  <c r="AN39" i="3"/>
  <c r="AN40" i="3"/>
  <c r="AN41" i="3"/>
  <c r="AN42" i="3"/>
  <c r="AN43" i="3"/>
  <c r="AN44" i="3"/>
  <c r="AN45" i="3"/>
  <c r="AN46" i="3"/>
  <c r="AN47" i="3"/>
  <c r="AN48" i="3"/>
  <c r="AN49" i="3"/>
  <c r="AN50" i="3"/>
  <c r="AN51" i="3"/>
  <c r="AN52" i="3"/>
  <c r="AN53" i="3"/>
  <c r="AN54" i="3"/>
  <c r="AN55" i="3"/>
  <c r="AN56" i="3"/>
  <c r="AN57" i="3"/>
  <c r="AN58" i="3"/>
  <c r="AN59" i="3"/>
  <c r="AN60" i="3"/>
  <c r="AN61" i="3"/>
  <c r="AN62" i="3"/>
  <c r="AN63" i="3"/>
  <c r="AN64" i="3"/>
  <c r="AN65" i="3"/>
  <c r="AN66" i="3"/>
  <c r="AN67" i="3"/>
  <c r="AN68" i="3"/>
  <c r="AN69" i="3"/>
  <c r="AN70" i="3"/>
  <c r="AN71" i="3"/>
  <c r="AN72" i="3"/>
  <c r="AN73" i="3"/>
  <c r="AN74" i="3"/>
  <c r="AN75" i="3"/>
  <c r="AN76" i="3"/>
  <c r="AN77" i="3"/>
  <c r="AN78" i="3"/>
  <c r="AN79" i="3"/>
  <c r="AN80" i="3"/>
  <c r="AN81" i="3"/>
  <c r="AN82" i="3"/>
  <c r="AN83" i="3"/>
  <c r="AN84" i="3"/>
  <c r="AN85" i="3"/>
  <c r="AN86" i="3"/>
  <c r="AN87" i="3"/>
  <c r="AN88" i="3"/>
  <c r="AN89" i="3"/>
  <c r="AN90" i="3"/>
  <c r="AN91" i="3"/>
  <c r="AN92" i="3"/>
  <c r="AN93" i="3"/>
  <c r="AN94" i="3"/>
  <c r="AN95" i="3"/>
  <c r="AN96" i="3"/>
  <c r="AN97" i="3"/>
  <c r="AN98" i="3"/>
  <c r="AN99" i="3"/>
  <c r="AN100" i="3"/>
  <c r="AN101" i="3"/>
  <c r="AN102" i="3"/>
  <c r="AN103" i="3"/>
  <c r="AN104" i="3"/>
  <c r="AN105" i="3"/>
  <c r="AN106" i="3"/>
  <c r="AN107" i="3"/>
  <c r="AN108" i="3"/>
  <c r="AN109" i="3"/>
  <c r="AN110" i="3"/>
  <c r="AN111" i="3"/>
  <c r="AN112" i="3"/>
  <c r="AN113" i="3"/>
  <c r="AN114" i="3"/>
  <c r="AN115" i="3"/>
  <c r="AN116" i="3"/>
  <c r="AN117" i="3"/>
  <c r="AM4" i="3"/>
  <c r="AM5" i="3"/>
  <c r="AM6" i="3"/>
  <c r="AM7" i="3"/>
  <c r="AM8" i="3"/>
  <c r="AM9" i="3"/>
  <c r="AM10" i="3"/>
  <c r="AM11" i="3"/>
  <c r="AM12" i="3"/>
  <c r="AM13" i="3"/>
  <c r="AM14" i="3"/>
  <c r="AM15" i="3"/>
  <c r="AM16" i="3"/>
  <c r="AM17" i="3"/>
  <c r="AM18" i="3"/>
  <c r="AM19" i="3"/>
  <c r="AM20" i="3"/>
  <c r="AM21" i="3"/>
  <c r="AM22" i="3"/>
  <c r="AM23" i="3"/>
  <c r="AM24" i="3"/>
  <c r="AM25" i="3"/>
  <c r="AM26" i="3"/>
  <c r="AM27" i="3"/>
  <c r="AM28" i="3"/>
  <c r="AM29" i="3"/>
  <c r="AM30" i="3"/>
  <c r="AM31" i="3"/>
  <c r="AM32" i="3"/>
  <c r="AM33" i="3"/>
  <c r="AM34" i="3"/>
  <c r="AM35" i="3"/>
  <c r="AM36" i="3"/>
  <c r="AM37" i="3"/>
  <c r="AM38" i="3"/>
  <c r="AM39" i="3"/>
  <c r="AM40" i="3"/>
  <c r="AM41" i="3"/>
  <c r="AM42" i="3"/>
  <c r="AM43" i="3"/>
  <c r="AM44" i="3"/>
  <c r="AM45" i="3"/>
  <c r="AM46" i="3"/>
  <c r="AM47" i="3"/>
  <c r="AM48" i="3"/>
  <c r="AM49" i="3"/>
  <c r="AM50" i="3"/>
  <c r="AM51" i="3"/>
  <c r="AM52" i="3"/>
  <c r="AM53" i="3"/>
  <c r="AM54" i="3"/>
  <c r="AM55" i="3"/>
  <c r="AM56" i="3"/>
  <c r="AM57" i="3"/>
  <c r="AM58" i="3"/>
  <c r="AM59" i="3"/>
  <c r="AM60" i="3"/>
  <c r="AM61" i="3"/>
  <c r="AM62" i="3"/>
  <c r="AM63" i="3"/>
  <c r="AM64" i="3"/>
  <c r="AM65" i="3"/>
  <c r="AM66" i="3"/>
  <c r="AM67" i="3"/>
  <c r="AM68" i="3"/>
  <c r="AM69" i="3"/>
  <c r="AM70" i="3"/>
  <c r="AM71" i="3"/>
  <c r="AM72" i="3"/>
  <c r="AM73" i="3"/>
  <c r="AM74" i="3"/>
  <c r="AM75" i="3"/>
  <c r="AM76" i="3"/>
  <c r="AM77" i="3"/>
  <c r="AM78" i="3"/>
  <c r="AM79" i="3"/>
  <c r="AM80" i="3"/>
  <c r="AM81" i="3"/>
  <c r="AM82" i="3"/>
  <c r="AM83" i="3"/>
  <c r="AM84" i="3"/>
  <c r="AM85" i="3"/>
  <c r="AM86" i="3"/>
  <c r="AM87" i="3"/>
  <c r="AM88" i="3"/>
  <c r="AM89" i="3"/>
  <c r="AM90" i="3"/>
  <c r="AM91" i="3"/>
  <c r="AM92" i="3"/>
  <c r="AM93" i="3"/>
  <c r="AM94" i="3"/>
  <c r="AM95" i="3"/>
  <c r="AM96" i="3"/>
  <c r="AM97" i="3"/>
  <c r="AM98" i="3"/>
  <c r="AM99" i="3"/>
  <c r="AM100" i="3"/>
  <c r="AM101" i="3"/>
  <c r="AM102" i="3"/>
  <c r="AM103" i="3"/>
  <c r="AM104" i="3"/>
  <c r="AM105" i="3"/>
  <c r="AM106" i="3"/>
  <c r="AM107" i="3"/>
  <c r="AM108" i="3"/>
  <c r="AM109" i="3"/>
  <c r="AM110" i="3"/>
  <c r="AM111" i="3"/>
  <c r="AM112" i="3"/>
  <c r="AM113" i="3"/>
  <c r="AM114" i="3"/>
  <c r="AM115" i="3"/>
  <c r="AM116" i="3"/>
  <c r="AM117" i="3"/>
  <c r="AL4" i="3"/>
  <c r="AL5" i="3"/>
  <c r="AL6" i="3"/>
  <c r="AL7" i="3"/>
  <c r="AL8" i="3"/>
  <c r="AL9" i="3"/>
  <c r="AL10" i="3"/>
  <c r="AL11" i="3"/>
  <c r="AL12" i="3"/>
  <c r="AL13" i="3"/>
  <c r="AL14" i="3"/>
  <c r="AL15" i="3"/>
  <c r="AL16" i="3"/>
  <c r="AL17" i="3"/>
  <c r="AL18" i="3"/>
  <c r="AL19" i="3"/>
  <c r="AL20" i="3"/>
  <c r="AL21" i="3"/>
  <c r="AL22" i="3"/>
  <c r="AL23" i="3"/>
  <c r="AL24" i="3"/>
  <c r="AL25" i="3"/>
  <c r="AL26" i="3"/>
  <c r="AL27" i="3"/>
  <c r="AL28" i="3"/>
  <c r="AL29" i="3"/>
  <c r="AL30" i="3"/>
  <c r="AL31" i="3"/>
  <c r="AL32" i="3"/>
  <c r="AL33" i="3"/>
  <c r="AL34" i="3"/>
  <c r="AL35" i="3"/>
  <c r="AL36" i="3"/>
  <c r="AL37" i="3"/>
  <c r="AL38" i="3"/>
  <c r="AL39" i="3"/>
  <c r="AL40" i="3"/>
  <c r="AL41" i="3"/>
  <c r="AL42" i="3"/>
  <c r="AL43" i="3"/>
  <c r="AL44" i="3"/>
  <c r="AL45" i="3"/>
  <c r="AL46" i="3"/>
  <c r="AL47" i="3"/>
  <c r="AL48" i="3"/>
  <c r="AL49" i="3"/>
  <c r="AL50" i="3"/>
  <c r="AL51" i="3"/>
  <c r="AL52" i="3"/>
  <c r="AL53" i="3"/>
  <c r="AL54" i="3"/>
  <c r="AL55" i="3"/>
  <c r="AL56" i="3"/>
  <c r="AL57" i="3"/>
  <c r="AL58" i="3"/>
  <c r="AL59" i="3"/>
  <c r="AL60" i="3"/>
  <c r="AL61" i="3"/>
  <c r="AL62" i="3"/>
  <c r="AL63" i="3"/>
  <c r="AL64" i="3"/>
  <c r="AL65" i="3"/>
  <c r="AL66" i="3"/>
  <c r="AL67" i="3"/>
  <c r="AL68" i="3"/>
  <c r="AL69" i="3"/>
  <c r="AL70" i="3"/>
  <c r="AL71" i="3"/>
  <c r="AL72" i="3"/>
  <c r="AL73" i="3"/>
  <c r="AL74" i="3"/>
  <c r="AL75" i="3"/>
  <c r="AL76" i="3"/>
  <c r="AL77" i="3"/>
  <c r="AL78" i="3"/>
  <c r="AL79" i="3"/>
  <c r="AL80" i="3"/>
  <c r="AL81" i="3"/>
  <c r="AL82" i="3"/>
  <c r="AL83" i="3"/>
  <c r="AL84" i="3"/>
  <c r="AL85" i="3"/>
  <c r="AL86" i="3"/>
  <c r="AL87" i="3"/>
  <c r="AL88" i="3"/>
  <c r="AL89" i="3"/>
  <c r="AL90" i="3"/>
  <c r="AL91" i="3"/>
  <c r="AL92" i="3"/>
  <c r="AL93" i="3"/>
  <c r="AL94" i="3"/>
  <c r="AL95" i="3"/>
  <c r="AL96" i="3"/>
  <c r="AL97" i="3"/>
  <c r="AL98" i="3"/>
  <c r="AL99" i="3"/>
  <c r="AL100" i="3"/>
  <c r="AL101" i="3"/>
  <c r="AL102" i="3"/>
  <c r="AL103" i="3"/>
  <c r="AL104" i="3"/>
  <c r="AL105" i="3"/>
  <c r="AL106" i="3"/>
  <c r="AL107" i="3"/>
  <c r="AL108" i="3"/>
  <c r="AL109" i="3"/>
  <c r="AL110" i="3"/>
  <c r="AL111" i="3"/>
  <c r="AL112" i="3"/>
  <c r="AL113" i="3"/>
  <c r="AL114" i="3"/>
  <c r="AL115" i="3"/>
  <c r="AL116" i="3"/>
  <c r="AL117" i="3"/>
  <c r="AK4" i="3"/>
  <c r="AK5" i="3"/>
  <c r="AK6" i="3"/>
  <c r="AK7" i="3"/>
  <c r="AK8" i="3"/>
  <c r="AK9" i="3"/>
  <c r="AK10" i="3"/>
  <c r="AK11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27" i="3"/>
  <c r="AK28" i="3"/>
  <c r="AK29" i="3"/>
  <c r="AK30" i="3"/>
  <c r="AK31" i="3"/>
  <c r="AK32" i="3"/>
  <c r="AK33" i="3"/>
  <c r="AK34" i="3"/>
  <c r="AK35" i="3"/>
  <c r="AK36" i="3"/>
  <c r="AK37" i="3"/>
  <c r="AK38" i="3"/>
  <c r="AK39" i="3"/>
  <c r="AK40" i="3"/>
  <c r="AK41" i="3"/>
  <c r="AK42" i="3"/>
  <c r="AK43" i="3"/>
  <c r="AK44" i="3"/>
  <c r="AK45" i="3"/>
  <c r="AK46" i="3"/>
  <c r="AK47" i="3"/>
  <c r="AK48" i="3"/>
  <c r="AK49" i="3"/>
  <c r="AK50" i="3"/>
  <c r="AK51" i="3"/>
  <c r="AK52" i="3"/>
  <c r="AK53" i="3"/>
  <c r="AK54" i="3"/>
  <c r="AK55" i="3"/>
  <c r="AK56" i="3"/>
  <c r="AK57" i="3"/>
  <c r="AK58" i="3"/>
  <c r="AK59" i="3"/>
  <c r="AK60" i="3"/>
  <c r="AK61" i="3"/>
  <c r="AK62" i="3"/>
  <c r="AK63" i="3"/>
  <c r="AK64" i="3"/>
  <c r="AK65" i="3"/>
  <c r="AK66" i="3"/>
  <c r="AK67" i="3"/>
  <c r="AK68" i="3"/>
  <c r="AK69" i="3"/>
  <c r="AK70" i="3"/>
  <c r="AK71" i="3"/>
  <c r="AK72" i="3"/>
  <c r="AK73" i="3"/>
  <c r="AK74" i="3"/>
  <c r="AK75" i="3"/>
  <c r="AK76" i="3"/>
  <c r="AK77" i="3"/>
  <c r="AK78" i="3"/>
  <c r="AK79" i="3"/>
  <c r="AK80" i="3"/>
  <c r="AK81" i="3"/>
  <c r="AK82" i="3"/>
  <c r="AK83" i="3"/>
  <c r="AK84" i="3"/>
  <c r="AK85" i="3"/>
  <c r="AK86" i="3"/>
  <c r="AK87" i="3"/>
  <c r="AK88" i="3"/>
  <c r="AK89" i="3"/>
  <c r="AK90" i="3"/>
  <c r="AK91" i="3"/>
  <c r="AK92" i="3"/>
  <c r="AK93" i="3"/>
  <c r="AK94" i="3"/>
  <c r="AK95" i="3"/>
  <c r="AK96" i="3"/>
  <c r="AK97" i="3"/>
  <c r="AK98" i="3"/>
  <c r="AK99" i="3"/>
  <c r="AK100" i="3"/>
  <c r="AK101" i="3"/>
  <c r="AK102" i="3"/>
  <c r="AK103" i="3"/>
  <c r="AK104" i="3"/>
  <c r="AK105" i="3"/>
  <c r="AK106" i="3"/>
  <c r="AK107" i="3"/>
  <c r="AK108" i="3"/>
  <c r="AK109" i="3"/>
  <c r="AK110" i="3"/>
  <c r="AK111" i="3"/>
  <c r="AK112" i="3"/>
  <c r="AK113" i="3"/>
  <c r="AK114" i="3"/>
  <c r="AK115" i="3"/>
  <c r="AK116" i="3"/>
  <c r="AK117" i="3"/>
  <c r="BC3" i="3"/>
  <c r="BB3" i="3"/>
  <c r="BA3" i="3"/>
  <c r="AZ3" i="3"/>
  <c r="AY3" i="3"/>
  <c r="AV3" i="3"/>
  <c r="AU3" i="3"/>
  <c r="AT3" i="3"/>
  <c r="AS3" i="3"/>
  <c r="AR3" i="3"/>
  <c r="AO3" i="3"/>
  <c r="AN3" i="3"/>
  <c r="AM3" i="3"/>
  <c r="AL3" i="3"/>
  <c r="AK3" i="3"/>
  <c r="AD3" i="3"/>
  <c r="AE3" i="3"/>
  <c r="AH4" i="3"/>
  <c r="AH5" i="3"/>
  <c r="AH6" i="3"/>
  <c r="AH7" i="3"/>
  <c r="AH8" i="3"/>
  <c r="AH9" i="3"/>
  <c r="AH10" i="3"/>
  <c r="AH11" i="3"/>
  <c r="AH12" i="3"/>
  <c r="AH13" i="3"/>
  <c r="AH14" i="3"/>
  <c r="AH15" i="3"/>
  <c r="AH16" i="3"/>
  <c r="AH17" i="3"/>
  <c r="AH18" i="3"/>
  <c r="AH19" i="3"/>
  <c r="AH20" i="3"/>
  <c r="AH21" i="3"/>
  <c r="AH22" i="3"/>
  <c r="AH23" i="3"/>
  <c r="AH24" i="3"/>
  <c r="AH25" i="3"/>
  <c r="AH26" i="3"/>
  <c r="AH27" i="3"/>
  <c r="AH28" i="3"/>
  <c r="AH29" i="3"/>
  <c r="AH30" i="3"/>
  <c r="AH31" i="3"/>
  <c r="AH32" i="3"/>
  <c r="AH33" i="3"/>
  <c r="AH34" i="3"/>
  <c r="AH35" i="3"/>
  <c r="AH36" i="3"/>
  <c r="AH37" i="3"/>
  <c r="AH38" i="3"/>
  <c r="AH39" i="3"/>
  <c r="AH40" i="3"/>
  <c r="AH41" i="3"/>
  <c r="AH42" i="3"/>
  <c r="AH43" i="3"/>
  <c r="AH44" i="3"/>
  <c r="AH45" i="3"/>
  <c r="AH46" i="3"/>
  <c r="AH47" i="3"/>
  <c r="AH48" i="3"/>
  <c r="AH49" i="3"/>
  <c r="AH50" i="3"/>
  <c r="AH51" i="3"/>
  <c r="AH52" i="3"/>
  <c r="AH53" i="3"/>
  <c r="AH54" i="3"/>
  <c r="AH55" i="3"/>
  <c r="AH56" i="3"/>
  <c r="AH57" i="3"/>
  <c r="AH58" i="3"/>
  <c r="AH59" i="3"/>
  <c r="AH60" i="3"/>
  <c r="AH61" i="3"/>
  <c r="AH62" i="3"/>
  <c r="AH63" i="3"/>
  <c r="AH64" i="3"/>
  <c r="AH65" i="3"/>
  <c r="AH66" i="3"/>
  <c r="AH67" i="3"/>
  <c r="AH68" i="3"/>
  <c r="AH69" i="3"/>
  <c r="AH70" i="3"/>
  <c r="AH71" i="3"/>
  <c r="AH72" i="3"/>
  <c r="AH73" i="3"/>
  <c r="AH74" i="3"/>
  <c r="AH75" i="3"/>
  <c r="AH76" i="3"/>
  <c r="AH77" i="3"/>
  <c r="AH78" i="3"/>
  <c r="AH79" i="3"/>
  <c r="AH80" i="3"/>
  <c r="AH81" i="3"/>
  <c r="AH82" i="3"/>
  <c r="AH83" i="3"/>
  <c r="AH84" i="3"/>
  <c r="AH85" i="3"/>
  <c r="AH86" i="3"/>
  <c r="AH87" i="3"/>
  <c r="AH88" i="3"/>
  <c r="AH89" i="3"/>
  <c r="AH90" i="3"/>
  <c r="AH91" i="3"/>
  <c r="AH92" i="3"/>
  <c r="AH93" i="3"/>
  <c r="AH94" i="3"/>
  <c r="AH95" i="3"/>
  <c r="AH96" i="3"/>
  <c r="AH97" i="3"/>
  <c r="AH98" i="3"/>
  <c r="AH99" i="3"/>
  <c r="AH100" i="3"/>
  <c r="AH101" i="3"/>
  <c r="AH102" i="3"/>
  <c r="AH103" i="3"/>
  <c r="AH104" i="3"/>
  <c r="AH105" i="3"/>
  <c r="AH106" i="3"/>
  <c r="AH107" i="3"/>
  <c r="AH108" i="3"/>
  <c r="AH109" i="3"/>
  <c r="AH110" i="3"/>
  <c r="AH111" i="3"/>
  <c r="AH112" i="3"/>
  <c r="AH113" i="3"/>
  <c r="AH114" i="3"/>
  <c r="AH115" i="3"/>
  <c r="AH116" i="3"/>
  <c r="AH117" i="3"/>
  <c r="AG4" i="3"/>
  <c r="AG5" i="3"/>
  <c r="AG6" i="3"/>
  <c r="AG7" i="3"/>
  <c r="AG8" i="3"/>
  <c r="AG9" i="3"/>
  <c r="AG10" i="3"/>
  <c r="AG11" i="3"/>
  <c r="AG12" i="3"/>
  <c r="AG13" i="3"/>
  <c r="AG14" i="3"/>
  <c r="AG15" i="3"/>
  <c r="AG16" i="3"/>
  <c r="AG17" i="3"/>
  <c r="AG18" i="3"/>
  <c r="AG19" i="3"/>
  <c r="AG20" i="3"/>
  <c r="AG21" i="3"/>
  <c r="AG22" i="3"/>
  <c r="AG23" i="3"/>
  <c r="AG24" i="3"/>
  <c r="AG25" i="3"/>
  <c r="AG26" i="3"/>
  <c r="AG27" i="3"/>
  <c r="AG28" i="3"/>
  <c r="AG29" i="3"/>
  <c r="AG30" i="3"/>
  <c r="AG31" i="3"/>
  <c r="AG32" i="3"/>
  <c r="AG33" i="3"/>
  <c r="AG34" i="3"/>
  <c r="AG35" i="3"/>
  <c r="AG36" i="3"/>
  <c r="AG37" i="3"/>
  <c r="AG38" i="3"/>
  <c r="AG39" i="3"/>
  <c r="AG40" i="3"/>
  <c r="AG41" i="3"/>
  <c r="AG42" i="3"/>
  <c r="AG43" i="3"/>
  <c r="AG44" i="3"/>
  <c r="AG45" i="3"/>
  <c r="AG46" i="3"/>
  <c r="AG47" i="3"/>
  <c r="AG48" i="3"/>
  <c r="AG49" i="3"/>
  <c r="AG50" i="3"/>
  <c r="AG51" i="3"/>
  <c r="AG52" i="3"/>
  <c r="AG53" i="3"/>
  <c r="AG54" i="3"/>
  <c r="AG55" i="3"/>
  <c r="AG56" i="3"/>
  <c r="AG57" i="3"/>
  <c r="AG58" i="3"/>
  <c r="AG59" i="3"/>
  <c r="AG60" i="3"/>
  <c r="AG61" i="3"/>
  <c r="AG62" i="3"/>
  <c r="AG63" i="3"/>
  <c r="AG64" i="3"/>
  <c r="AG65" i="3"/>
  <c r="AG66" i="3"/>
  <c r="AG67" i="3"/>
  <c r="AG68" i="3"/>
  <c r="AG69" i="3"/>
  <c r="AG70" i="3"/>
  <c r="AG71" i="3"/>
  <c r="AG72" i="3"/>
  <c r="AG73" i="3"/>
  <c r="AG74" i="3"/>
  <c r="AG75" i="3"/>
  <c r="AG76" i="3"/>
  <c r="AG77" i="3"/>
  <c r="AG78" i="3"/>
  <c r="AG79" i="3"/>
  <c r="AG80" i="3"/>
  <c r="AG81" i="3"/>
  <c r="AG82" i="3"/>
  <c r="AG83" i="3"/>
  <c r="AG84" i="3"/>
  <c r="AG85" i="3"/>
  <c r="AG86" i="3"/>
  <c r="AG87" i="3"/>
  <c r="AG88" i="3"/>
  <c r="AG89" i="3"/>
  <c r="AG90" i="3"/>
  <c r="AG91" i="3"/>
  <c r="AG92" i="3"/>
  <c r="AG93" i="3"/>
  <c r="AG94" i="3"/>
  <c r="AG95" i="3"/>
  <c r="AG96" i="3"/>
  <c r="AG97" i="3"/>
  <c r="AG98" i="3"/>
  <c r="AG99" i="3"/>
  <c r="AG100" i="3"/>
  <c r="AG101" i="3"/>
  <c r="AG102" i="3"/>
  <c r="AG103" i="3"/>
  <c r="AG104" i="3"/>
  <c r="AG105" i="3"/>
  <c r="AG106" i="3"/>
  <c r="AG107" i="3"/>
  <c r="AG108" i="3"/>
  <c r="AG109" i="3"/>
  <c r="AG110" i="3"/>
  <c r="AG111" i="3"/>
  <c r="AG112" i="3"/>
  <c r="AG113" i="3"/>
  <c r="AG114" i="3"/>
  <c r="AG115" i="3"/>
  <c r="AG116" i="3"/>
  <c r="AG117" i="3"/>
  <c r="AF4" i="3"/>
  <c r="AF5" i="3"/>
  <c r="AF6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40" i="3"/>
  <c r="AF41" i="3"/>
  <c r="AF42" i="3"/>
  <c r="AF43" i="3"/>
  <c r="AF44" i="3"/>
  <c r="AF45" i="3"/>
  <c r="AF46" i="3"/>
  <c r="AF47" i="3"/>
  <c r="AF48" i="3"/>
  <c r="AF49" i="3"/>
  <c r="AF50" i="3"/>
  <c r="AF51" i="3"/>
  <c r="AF52" i="3"/>
  <c r="AF53" i="3"/>
  <c r="AF54" i="3"/>
  <c r="AF55" i="3"/>
  <c r="AF56" i="3"/>
  <c r="AF57" i="3"/>
  <c r="AF58" i="3"/>
  <c r="AF59" i="3"/>
  <c r="AF60" i="3"/>
  <c r="AF61" i="3"/>
  <c r="AF62" i="3"/>
  <c r="AF63" i="3"/>
  <c r="AF64" i="3"/>
  <c r="AF65" i="3"/>
  <c r="AF66" i="3"/>
  <c r="AF67" i="3"/>
  <c r="AF68" i="3"/>
  <c r="AF69" i="3"/>
  <c r="AF70" i="3"/>
  <c r="AF71" i="3"/>
  <c r="AF72" i="3"/>
  <c r="AF73" i="3"/>
  <c r="AF74" i="3"/>
  <c r="AF75" i="3"/>
  <c r="AF76" i="3"/>
  <c r="AF77" i="3"/>
  <c r="AF78" i="3"/>
  <c r="AF79" i="3"/>
  <c r="AF80" i="3"/>
  <c r="AF81" i="3"/>
  <c r="AF82" i="3"/>
  <c r="AF83" i="3"/>
  <c r="AF84" i="3"/>
  <c r="AF85" i="3"/>
  <c r="AF86" i="3"/>
  <c r="AF87" i="3"/>
  <c r="AF88" i="3"/>
  <c r="AF89" i="3"/>
  <c r="AF90" i="3"/>
  <c r="AF91" i="3"/>
  <c r="AF92" i="3"/>
  <c r="AF93" i="3"/>
  <c r="AF94" i="3"/>
  <c r="AF95" i="3"/>
  <c r="AF96" i="3"/>
  <c r="AF97" i="3"/>
  <c r="AF98" i="3"/>
  <c r="AF99" i="3"/>
  <c r="AF100" i="3"/>
  <c r="AF101" i="3"/>
  <c r="AF102" i="3"/>
  <c r="AF103" i="3"/>
  <c r="AF104" i="3"/>
  <c r="AF105" i="3"/>
  <c r="AF106" i="3"/>
  <c r="AF107" i="3"/>
  <c r="AF108" i="3"/>
  <c r="AF109" i="3"/>
  <c r="AF110" i="3"/>
  <c r="AF111" i="3"/>
  <c r="AF112" i="3"/>
  <c r="AF113" i="3"/>
  <c r="AF114" i="3"/>
  <c r="AF115" i="3"/>
  <c r="AF116" i="3"/>
  <c r="AF117" i="3"/>
  <c r="AE4" i="3"/>
  <c r="AE5" i="3"/>
  <c r="AE6" i="3"/>
  <c r="AE7" i="3"/>
  <c r="AE8" i="3"/>
  <c r="AE9" i="3"/>
  <c r="AE10" i="3"/>
  <c r="AE11" i="3"/>
  <c r="AE12" i="3"/>
  <c r="AE13" i="3"/>
  <c r="AE14" i="3"/>
  <c r="AE15" i="3"/>
  <c r="AE16" i="3"/>
  <c r="AE17" i="3"/>
  <c r="AE18" i="3"/>
  <c r="AE19" i="3"/>
  <c r="AE20" i="3"/>
  <c r="AE21" i="3"/>
  <c r="AE22" i="3"/>
  <c r="AE23" i="3"/>
  <c r="AE24" i="3"/>
  <c r="AE25" i="3"/>
  <c r="AE26" i="3"/>
  <c r="AE27" i="3"/>
  <c r="AE28" i="3"/>
  <c r="AE29" i="3"/>
  <c r="AE30" i="3"/>
  <c r="AE31" i="3"/>
  <c r="AE32" i="3"/>
  <c r="AE33" i="3"/>
  <c r="AE34" i="3"/>
  <c r="AE35" i="3"/>
  <c r="AE36" i="3"/>
  <c r="AE37" i="3"/>
  <c r="AE38" i="3"/>
  <c r="AE39" i="3"/>
  <c r="AE40" i="3"/>
  <c r="AE41" i="3"/>
  <c r="AE42" i="3"/>
  <c r="AE43" i="3"/>
  <c r="AE44" i="3"/>
  <c r="AE45" i="3"/>
  <c r="AE46" i="3"/>
  <c r="AE47" i="3"/>
  <c r="AE48" i="3"/>
  <c r="AE49" i="3"/>
  <c r="AE50" i="3"/>
  <c r="AE51" i="3"/>
  <c r="AE52" i="3"/>
  <c r="AE53" i="3"/>
  <c r="AE54" i="3"/>
  <c r="AE55" i="3"/>
  <c r="AE56" i="3"/>
  <c r="AE57" i="3"/>
  <c r="AE58" i="3"/>
  <c r="AE59" i="3"/>
  <c r="AE60" i="3"/>
  <c r="AE61" i="3"/>
  <c r="AE62" i="3"/>
  <c r="AE63" i="3"/>
  <c r="AE64" i="3"/>
  <c r="AE65" i="3"/>
  <c r="AE66" i="3"/>
  <c r="AE67" i="3"/>
  <c r="AE68" i="3"/>
  <c r="AE69" i="3"/>
  <c r="AE70" i="3"/>
  <c r="AE71" i="3"/>
  <c r="AE72" i="3"/>
  <c r="AE73" i="3"/>
  <c r="AE74" i="3"/>
  <c r="AE75" i="3"/>
  <c r="AE76" i="3"/>
  <c r="AE77" i="3"/>
  <c r="AE78" i="3"/>
  <c r="AE79" i="3"/>
  <c r="AE80" i="3"/>
  <c r="AE81" i="3"/>
  <c r="AE82" i="3"/>
  <c r="AE83" i="3"/>
  <c r="AE84" i="3"/>
  <c r="AE85" i="3"/>
  <c r="AE86" i="3"/>
  <c r="AE87" i="3"/>
  <c r="AE88" i="3"/>
  <c r="AE89" i="3"/>
  <c r="AE90" i="3"/>
  <c r="AE91" i="3"/>
  <c r="AE92" i="3"/>
  <c r="AE93" i="3"/>
  <c r="AE94" i="3"/>
  <c r="AE95" i="3"/>
  <c r="AE96" i="3"/>
  <c r="AE97" i="3"/>
  <c r="AE98" i="3"/>
  <c r="AE99" i="3"/>
  <c r="AE100" i="3"/>
  <c r="AE101" i="3"/>
  <c r="AE102" i="3"/>
  <c r="AE103" i="3"/>
  <c r="AE104" i="3"/>
  <c r="AE105" i="3"/>
  <c r="AE106" i="3"/>
  <c r="AE107" i="3"/>
  <c r="AE108" i="3"/>
  <c r="AE109" i="3"/>
  <c r="AE110" i="3"/>
  <c r="AE111" i="3"/>
  <c r="AE112" i="3"/>
  <c r="AE113" i="3"/>
  <c r="AE114" i="3"/>
  <c r="AE115" i="3"/>
  <c r="AE116" i="3"/>
  <c r="AE117" i="3"/>
  <c r="AD4" i="3"/>
  <c r="AD5" i="3"/>
  <c r="AD6" i="3"/>
  <c r="AD7" i="3"/>
  <c r="AD8" i="3"/>
  <c r="AD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29" i="3"/>
  <c r="AD30" i="3"/>
  <c r="AD31" i="3"/>
  <c r="AD32" i="3"/>
  <c r="AD33" i="3"/>
  <c r="AD34" i="3"/>
  <c r="AD35" i="3"/>
  <c r="AD36" i="3"/>
  <c r="AD37" i="3"/>
  <c r="AD38" i="3"/>
  <c r="AD39" i="3"/>
  <c r="AD40" i="3"/>
  <c r="AD41" i="3"/>
  <c r="AD42" i="3"/>
  <c r="AD43" i="3"/>
  <c r="AD44" i="3"/>
  <c r="AD45" i="3"/>
  <c r="AD46" i="3"/>
  <c r="AD47" i="3"/>
  <c r="AD48" i="3"/>
  <c r="AD49" i="3"/>
  <c r="AD50" i="3"/>
  <c r="AD51" i="3"/>
  <c r="AD52" i="3"/>
  <c r="AD53" i="3"/>
  <c r="AD54" i="3"/>
  <c r="AD55" i="3"/>
  <c r="AD56" i="3"/>
  <c r="AD57" i="3"/>
  <c r="AD58" i="3"/>
  <c r="AD59" i="3"/>
  <c r="AD60" i="3"/>
  <c r="AD61" i="3"/>
  <c r="AD62" i="3"/>
  <c r="AD63" i="3"/>
  <c r="AD64" i="3"/>
  <c r="AD65" i="3"/>
  <c r="AD66" i="3"/>
  <c r="AD67" i="3"/>
  <c r="AD68" i="3"/>
  <c r="AD69" i="3"/>
  <c r="AD70" i="3"/>
  <c r="AD71" i="3"/>
  <c r="AD72" i="3"/>
  <c r="AD73" i="3"/>
  <c r="AD74" i="3"/>
  <c r="AD75" i="3"/>
  <c r="AD76" i="3"/>
  <c r="AD77" i="3"/>
  <c r="AD78" i="3"/>
  <c r="AD79" i="3"/>
  <c r="AD80" i="3"/>
  <c r="AD81" i="3"/>
  <c r="AD82" i="3"/>
  <c r="AD83" i="3"/>
  <c r="AD84" i="3"/>
  <c r="AD85" i="3"/>
  <c r="AD86" i="3"/>
  <c r="AD87" i="3"/>
  <c r="AD88" i="3"/>
  <c r="AD89" i="3"/>
  <c r="AD90" i="3"/>
  <c r="AD91" i="3"/>
  <c r="AD92" i="3"/>
  <c r="AD93" i="3"/>
  <c r="AD94" i="3"/>
  <c r="AD95" i="3"/>
  <c r="AD96" i="3"/>
  <c r="AD97" i="3"/>
  <c r="AD98" i="3"/>
  <c r="AD99" i="3"/>
  <c r="AD100" i="3"/>
  <c r="AD101" i="3"/>
  <c r="AD102" i="3"/>
  <c r="AD103" i="3"/>
  <c r="AD104" i="3"/>
  <c r="AD105" i="3"/>
  <c r="AD106" i="3"/>
  <c r="AD107" i="3"/>
  <c r="AD108" i="3"/>
  <c r="AD109" i="3"/>
  <c r="AD110" i="3"/>
  <c r="AD111" i="3"/>
  <c r="AD112" i="3"/>
  <c r="AD113" i="3"/>
  <c r="AD114" i="3"/>
  <c r="AD115" i="3"/>
  <c r="AD116" i="3"/>
  <c r="AD117" i="3"/>
  <c r="AH3" i="3"/>
  <c r="AG3" i="3"/>
  <c r="AF3" i="3"/>
  <c r="AA4" i="3"/>
  <c r="AA5" i="3"/>
  <c r="AA6" i="3"/>
  <c r="AA7" i="3"/>
  <c r="AA8" i="3"/>
  <c r="AA9" i="3"/>
  <c r="AA10" i="3"/>
  <c r="AA11" i="3"/>
  <c r="AA12" i="3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AA55" i="3"/>
  <c r="AA56" i="3"/>
  <c r="AA57" i="3"/>
  <c r="AA58" i="3"/>
  <c r="AA59" i="3"/>
  <c r="AA60" i="3"/>
  <c r="AA61" i="3"/>
  <c r="AA62" i="3"/>
  <c r="AA63" i="3"/>
  <c r="AA64" i="3"/>
  <c r="AA65" i="3"/>
  <c r="AA66" i="3"/>
  <c r="AA67" i="3"/>
  <c r="AA68" i="3"/>
  <c r="AA69" i="3"/>
  <c r="AA70" i="3"/>
  <c r="AA71" i="3"/>
  <c r="AA72" i="3"/>
  <c r="AA73" i="3"/>
  <c r="AA74" i="3"/>
  <c r="AA75" i="3"/>
  <c r="AA76" i="3"/>
  <c r="AA77" i="3"/>
  <c r="AA78" i="3"/>
  <c r="AA79" i="3"/>
  <c r="AA80" i="3"/>
  <c r="AA81" i="3"/>
  <c r="AA82" i="3"/>
  <c r="AA83" i="3"/>
  <c r="AA84" i="3"/>
  <c r="AA85" i="3"/>
  <c r="AA86" i="3"/>
  <c r="AA87" i="3"/>
  <c r="AA88" i="3"/>
  <c r="AA89" i="3"/>
  <c r="AA90" i="3"/>
  <c r="AA91" i="3"/>
  <c r="AA92" i="3"/>
  <c r="AA93" i="3"/>
  <c r="AA94" i="3"/>
  <c r="AA95" i="3"/>
  <c r="AA96" i="3"/>
  <c r="AA97" i="3"/>
  <c r="AA98" i="3"/>
  <c r="AA99" i="3"/>
  <c r="AA100" i="3"/>
  <c r="AA101" i="3"/>
  <c r="AA102" i="3"/>
  <c r="AA103" i="3"/>
  <c r="AA104" i="3"/>
  <c r="AA105" i="3"/>
  <c r="AA106" i="3"/>
  <c r="AA107" i="3"/>
  <c r="AA108" i="3"/>
  <c r="AA109" i="3"/>
  <c r="AA110" i="3"/>
  <c r="AA111" i="3"/>
  <c r="AA112" i="3"/>
  <c r="AA113" i="3"/>
  <c r="AA114" i="3"/>
  <c r="AA115" i="3"/>
  <c r="AA116" i="3"/>
  <c r="AA117" i="3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Y4" i="3"/>
  <c r="Y5" i="3"/>
  <c r="Y6" i="3"/>
  <c r="Y7" i="3"/>
  <c r="Y8" i="3"/>
  <c r="Y9" i="3"/>
  <c r="Y10" i="3"/>
  <c r="Y11" i="3"/>
  <c r="Y12" i="3"/>
  <c r="Y13" i="3"/>
  <c r="Y14" i="3"/>
  <c r="Y15" i="3"/>
  <c r="Y16" i="3"/>
  <c r="Y17" i="3"/>
  <c r="Y18" i="3"/>
  <c r="Y19" i="3"/>
  <c r="Y20" i="3"/>
  <c r="Y21" i="3"/>
  <c r="Y22" i="3"/>
  <c r="Y23" i="3"/>
  <c r="Y24" i="3"/>
  <c r="Y25" i="3"/>
  <c r="Y26" i="3"/>
  <c r="Y27" i="3"/>
  <c r="Y28" i="3"/>
  <c r="Y29" i="3"/>
  <c r="Y30" i="3"/>
  <c r="Y31" i="3"/>
  <c r="Y32" i="3"/>
  <c r="Y33" i="3"/>
  <c r="Y34" i="3"/>
  <c r="Y35" i="3"/>
  <c r="Y36" i="3"/>
  <c r="Y37" i="3"/>
  <c r="Y38" i="3"/>
  <c r="Y39" i="3"/>
  <c r="Y40" i="3"/>
  <c r="Y41" i="3"/>
  <c r="Y42" i="3"/>
  <c r="Y43" i="3"/>
  <c r="Y44" i="3"/>
  <c r="Y45" i="3"/>
  <c r="Y46" i="3"/>
  <c r="Y47" i="3"/>
  <c r="Y48" i="3"/>
  <c r="Y49" i="3"/>
  <c r="Y50" i="3"/>
  <c r="Y51" i="3"/>
  <c r="Y52" i="3"/>
  <c r="Y53" i="3"/>
  <c r="Y54" i="3"/>
  <c r="Y55" i="3"/>
  <c r="Y56" i="3"/>
  <c r="Y57" i="3"/>
  <c r="Y58" i="3"/>
  <c r="Y59" i="3"/>
  <c r="Y60" i="3"/>
  <c r="Y61" i="3"/>
  <c r="Y62" i="3"/>
  <c r="Y63" i="3"/>
  <c r="Y64" i="3"/>
  <c r="Y65" i="3"/>
  <c r="Y66" i="3"/>
  <c r="Y67" i="3"/>
  <c r="Y68" i="3"/>
  <c r="Y69" i="3"/>
  <c r="Y70" i="3"/>
  <c r="Y71" i="3"/>
  <c r="Y72" i="3"/>
  <c r="Y73" i="3"/>
  <c r="Y74" i="3"/>
  <c r="Y75" i="3"/>
  <c r="Y76" i="3"/>
  <c r="Y77" i="3"/>
  <c r="Y78" i="3"/>
  <c r="Y79" i="3"/>
  <c r="Y80" i="3"/>
  <c r="Y81" i="3"/>
  <c r="Y82" i="3"/>
  <c r="Y83" i="3"/>
  <c r="Y84" i="3"/>
  <c r="Y85" i="3"/>
  <c r="Y86" i="3"/>
  <c r="Y87" i="3"/>
  <c r="Y88" i="3"/>
  <c r="Y89" i="3"/>
  <c r="Y90" i="3"/>
  <c r="Y91" i="3"/>
  <c r="Y92" i="3"/>
  <c r="Y93" i="3"/>
  <c r="Y94" i="3"/>
  <c r="Y95" i="3"/>
  <c r="Y96" i="3"/>
  <c r="Y97" i="3"/>
  <c r="Y98" i="3"/>
  <c r="Y99" i="3"/>
  <c r="Y100" i="3"/>
  <c r="Y101" i="3"/>
  <c r="Y102" i="3"/>
  <c r="Y103" i="3"/>
  <c r="Y104" i="3"/>
  <c r="Y105" i="3"/>
  <c r="Y106" i="3"/>
  <c r="Y107" i="3"/>
  <c r="Y108" i="3"/>
  <c r="Y109" i="3"/>
  <c r="Y110" i="3"/>
  <c r="Y111" i="3"/>
  <c r="Y112" i="3"/>
  <c r="Y113" i="3"/>
  <c r="Y114" i="3"/>
  <c r="Y115" i="3"/>
  <c r="Y116" i="3"/>
  <c r="Y117" i="3"/>
  <c r="X4" i="3"/>
  <c r="X5" i="3"/>
  <c r="X6" i="3"/>
  <c r="X7" i="3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46" i="3"/>
  <c r="X47" i="3"/>
  <c r="X48" i="3"/>
  <c r="X49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78" i="3"/>
  <c r="X79" i="3"/>
  <c r="X80" i="3"/>
  <c r="X81" i="3"/>
  <c r="X82" i="3"/>
  <c r="X83" i="3"/>
  <c r="X84" i="3"/>
  <c r="X85" i="3"/>
  <c r="X86" i="3"/>
  <c r="X87" i="3"/>
  <c r="X88" i="3"/>
  <c r="X89" i="3"/>
  <c r="X90" i="3"/>
  <c r="X91" i="3"/>
  <c r="X92" i="3"/>
  <c r="X93" i="3"/>
  <c r="X94" i="3"/>
  <c r="X95" i="3"/>
  <c r="X96" i="3"/>
  <c r="X97" i="3"/>
  <c r="X98" i="3"/>
  <c r="X99" i="3"/>
  <c r="X100" i="3"/>
  <c r="X101" i="3"/>
  <c r="X102" i="3"/>
  <c r="X103" i="3"/>
  <c r="X104" i="3"/>
  <c r="X105" i="3"/>
  <c r="X106" i="3"/>
  <c r="X107" i="3"/>
  <c r="X108" i="3"/>
  <c r="X109" i="3"/>
  <c r="X110" i="3"/>
  <c r="X111" i="3"/>
  <c r="X112" i="3"/>
  <c r="X113" i="3"/>
  <c r="X114" i="3"/>
  <c r="X115" i="3"/>
  <c r="X116" i="3"/>
  <c r="X117" i="3"/>
  <c r="W4" i="3"/>
  <c r="W5" i="3"/>
  <c r="W6" i="3"/>
  <c r="W7" i="3"/>
  <c r="W8" i="3"/>
  <c r="W9" i="3"/>
  <c r="W10" i="3"/>
  <c r="W11" i="3"/>
  <c r="W12" i="3"/>
  <c r="W13" i="3"/>
  <c r="W14" i="3"/>
  <c r="W15" i="3"/>
  <c r="W16" i="3"/>
  <c r="W17" i="3"/>
  <c r="W18" i="3"/>
  <c r="W19" i="3"/>
  <c r="W20" i="3"/>
  <c r="W21" i="3"/>
  <c r="W22" i="3"/>
  <c r="W23" i="3"/>
  <c r="W24" i="3"/>
  <c r="W25" i="3"/>
  <c r="W26" i="3"/>
  <c r="W27" i="3"/>
  <c r="W28" i="3"/>
  <c r="W29" i="3"/>
  <c r="W30" i="3"/>
  <c r="W31" i="3"/>
  <c r="W32" i="3"/>
  <c r="W33" i="3"/>
  <c r="W34" i="3"/>
  <c r="W35" i="3"/>
  <c r="W36" i="3"/>
  <c r="W37" i="3"/>
  <c r="W38" i="3"/>
  <c r="W39" i="3"/>
  <c r="W40" i="3"/>
  <c r="W41" i="3"/>
  <c r="W42" i="3"/>
  <c r="W43" i="3"/>
  <c r="W44" i="3"/>
  <c r="W45" i="3"/>
  <c r="W46" i="3"/>
  <c r="W47" i="3"/>
  <c r="W48" i="3"/>
  <c r="W49" i="3"/>
  <c r="W50" i="3"/>
  <c r="W51" i="3"/>
  <c r="W52" i="3"/>
  <c r="W53" i="3"/>
  <c r="W54" i="3"/>
  <c r="W55" i="3"/>
  <c r="W56" i="3"/>
  <c r="W57" i="3"/>
  <c r="W58" i="3"/>
  <c r="W59" i="3"/>
  <c r="W60" i="3"/>
  <c r="W61" i="3"/>
  <c r="W62" i="3"/>
  <c r="W63" i="3"/>
  <c r="W64" i="3"/>
  <c r="W65" i="3"/>
  <c r="W66" i="3"/>
  <c r="W67" i="3"/>
  <c r="W68" i="3"/>
  <c r="W69" i="3"/>
  <c r="W70" i="3"/>
  <c r="W71" i="3"/>
  <c r="W72" i="3"/>
  <c r="W73" i="3"/>
  <c r="W74" i="3"/>
  <c r="W75" i="3"/>
  <c r="W76" i="3"/>
  <c r="W77" i="3"/>
  <c r="W78" i="3"/>
  <c r="W79" i="3"/>
  <c r="W80" i="3"/>
  <c r="W81" i="3"/>
  <c r="W82" i="3"/>
  <c r="W83" i="3"/>
  <c r="W84" i="3"/>
  <c r="W85" i="3"/>
  <c r="W86" i="3"/>
  <c r="W87" i="3"/>
  <c r="W88" i="3"/>
  <c r="W89" i="3"/>
  <c r="W90" i="3"/>
  <c r="W91" i="3"/>
  <c r="W92" i="3"/>
  <c r="W93" i="3"/>
  <c r="W94" i="3"/>
  <c r="W95" i="3"/>
  <c r="W96" i="3"/>
  <c r="W97" i="3"/>
  <c r="W98" i="3"/>
  <c r="W99" i="3"/>
  <c r="W100" i="3"/>
  <c r="W101" i="3"/>
  <c r="W102" i="3"/>
  <c r="W103" i="3"/>
  <c r="W104" i="3"/>
  <c r="W105" i="3"/>
  <c r="W106" i="3"/>
  <c r="W107" i="3"/>
  <c r="W108" i="3"/>
  <c r="W109" i="3"/>
  <c r="W110" i="3"/>
  <c r="W111" i="3"/>
  <c r="W112" i="3"/>
  <c r="W113" i="3"/>
  <c r="W114" i="3"/>
  <c r="W115" i="3"/>
  <c r="W116" i="3"/>
  <c r="W117" i="3"/>
  <c r="AA3" i="3"/>
  <c r="Z3" i="3"/>
  <c r="Y3" i="3"/>
  <c r="W3" i="3"/>
  <c r="X3" i="3"/>
  <c r="AT118" i="3" l="1"/>
  <c r="AR123" i="3" s="1"/>
  <c r="AO118" i="3"/>
  <c r="AK125" i="3" s="1"/>
  <c r="AN118" i="3"/>
  <c r="AK124" i="3" s="1"/>
  <c r="AH118" i="3"/>
  <c r="AD125" i="3" s="1"/>
  <c r="AG118" i="3"/>
  <c r="AD124" i="3" s="1"/>
  <c r="AF118" i="3"/>
  <c r="AD123" i="3" s="1"/>
  <c r="AZ118" i="3"/>
  <c r="AY122" i="3" s="1"/>
  <c r="BC118" i="3"/>
  <c r="AY125" i="3" s="1"/>
  <c r="BB118" i="3"/>
  <c r="AY124" i="3" s="1"/>
  <c r="BA118" i="3"/>
  <c r="AY123" i="3" s="1"/>
  <c r="AY118" i="3"/>
  <c r="AY121" i="3" s="1"/>
  <c r="AV118" i="3"/>
  <c r="AR125" i="3" s="1"/>
  <c r="AU118" i="3"/>
  <c r="AR124" i="3" s="1"/>
  <c r="AS118" i="3"/>
  <c r="AR122" i="3" s="1"/>
  <c r="AR118" i="3"/>
  <c r="AM118" i="3"/>
  <c r="AK123" i="3" s="1"/>
  <c r="AL118" i="3"/>
  <c r="AK122" i="3" s="1"/>
  <c r="AE118" i="3"/>
  <c r="AD122" i="3" s="1"/>
  <c r="AK118" i="3"/>
  <c r="AK121" i="3" s="1"/>
  <c r="AD118" i="3"/>
  <c r="AF126" i="3" l="1"/>
  <c r="BA126" i="3"/>
  <c r="AY126" i="3"/>
  <c r="AT126" i="3"/>
  <c r="AR121" i="3"/>
  <c r="AR126" i="3" s="1"/>
  <c r="AK126" i="3"/>
  <c r="AM126" i="3"/>
  <c r="AD121" i="3"/>
  <c r="AD126" i="3" s="1"/>
  <c r="AE128" i="3" s="1"/>
  <c r="AL128" i="3" l="1"/>
  <c r="AZ128" i="3"/>
  <c r="AS128" i="3"/>
  <c r="Q3" i="3" l="1"/>
  <c r="Q4" i="3"/>
  <c r="Q5" i="3"/>
  <c r="Q6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62" i="3"/>
  <c r="Q63" i="3"/>
  <c r="Q64" i="3"/>
  <c r="Q65" i="3"/>
  <c r="Q66" i="3"/>
  <c r="Q67" i="3"/>
  <c r="Q68" i="3"/>
  <c r="Q69" i="3"/>
  <c r="Q70" i="3"/>
  <c r="Q71" i="3"/>
  <c r="Q72" i="3"/>
  <c r="Q73" i="3"/>
  <c r="Q74" i="3"/>
  <c r="Q75" i="3"/>
  <c r="Q76" i="3"/>
  <c r="Q77" i="3"/>
  <c r="Q78" i="3"/>
  <c r="Q79" i="3"/>
  <c r="Q80" i="3"/>
  <c r="Q81" i="3"/>
  <c r="Q82" i="3"/>
  <c r="Q83" i="3"/>
  <c r="Q84" i="3"/>
  <c r="Q85" i="3"/>
  <c r="Q86" i="3"/>
  <c r="Q87" i="3"/>
  <c r="Q88" i="3"/>
  <c r="Q89" i="3"/>
  <c r="Q90" i="3"/>
  <c r="Q91" i="3"/>
  <c r="Q92" i="3"/>
  <c r="Q93" i="3"/>
  <c r="Q94" i="3"/>
  <c r="Q95" i="3"/>
  <c r="Q96" i="3"/>
  <c r="Q97" i="3"/>
  <c r="Q98" i="3"/>
  <c r="Q99" i="3"/>
  <c r="Q100" i="3"/>
  <c r="Q101" i="3"/>
  <c r="Q102" i="3"/>
  <c r="Q103" i="3"/>
  <c r="Q104" i="3"/>
  <c r="Q105" i="3"/>
  <c r="Q106" i="3"/>
  <c r="Q107" i="3"/>
  <c r="Q108" i="3"/>
  <c r="Q109" i="3"/>
  <c r="Q110" i="3"/>
  <c r="Q111" i="3"/>
  <c r="Q112" i="3"/>
  <c r="Q113" i="3"/>
  <c r="Q114" i="3"/>
  <c r="Q115" i="3"/>
  <c r="Q116" i="3"/>
  <c r="Q117" i="3"/>
  <c r="N3" i="3"/>
  <c r="N4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K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Q2" i="3"/>
  <c r="N2" i="3"/>
  <c r="K2" i="3"/>
  <c r="H2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2" i="3"/>
  <c r="R105" i="3" l="1"/>
  <c r="S105" i="3" s="1"/>
  <c r="R99" i="3"/>
  <c r="S99" i="3" s="1"/>
  <c r="R75" i="3"/>
  <c r="S75" i="3" s="1"/>
  <c r="R51" i="3"/>
  <c r="S51" i="3" s="1"/>
  <c r="R27" i="3"/>
  <c r="S27" i="3" s="1"/>
  <c r="R3" i="3"/>
  <c r="S3" i="3" s="1"/>
  <c r="R81" i="3"/>
  <c r="S81" i="3" s="1"/>
  <c r="R57" i="3"/>
  <c r="S57" i="3" s="1"/>
  <c r="R111" i="3"/>
  <c r="S111" i="3" s="1"/>
  <c r="R87" i="3"/>
  <c r="S87" i="3" s="1"/>
  <c r="R63" i="3"/>
  <c r="S63" i="3" s="1"/>
  <c r="R39" i="3"/>
  <c r="S39" i="3" s="1"/>
  <c r="R15" i="3"/>
  <c r="S15" i="3" s="1"/>
  <c r="R33" i="3"/>
  <c r="S33" i="3" s="1"/>
  <c r="R9" i="3"/>
  <c r="S9" i="3" s="1"/>
  <c r="R117" i="3"/>
  <c r="S117" i="3" s="1"/>
  <c r="R93" i="3"/>
  <c r="S93" i="3" s="1"/>
  <c r="R69" i="3"/>
  <c r="S69" i="3" s="1"/>
  <c r="R45" i="3"/>
  <c r="S45" i="3" s="1"/>
  <c r="R21" i="3"/>
  <c r="S21" i="3" s="1"/>
  <c r="R116" i="3"/>
  <c r="S116" i="3" s="1"/>
  <c r="R104" i="3"/>
  <c r="S104" i="3" s="1"/>
  <c r="R92" i="3"/>
  <c r="S92" i="3" s="1"/>
  <c r="R80" i="3"/>
  <c r="S80" i="3" s="1"/>
  <c r="R68" i="3"/>
  <c r="S68" i="3" s="1"/>
  <c r="R56" i="3"/>
  <c r="S56" i="3" s="1"/>
  <c r="R44" i="3"/>
  <c r="S44" i="3" s="1"/>
  <c r="R38" i="3"/>
  <c r="S38" i="3" s="1"/>
  <c r="R26" i="3"/>
  <c r="S26" i="3" s="1"/>
  <c r="R20" i="3"/>
  <c r="S20" i="3" s="1"/>
  <c r="R8" i="3"/>
  <c r="S8" i="3" s="1"/>
  <c r="R110" i="3"/>
  <c r="S110" i="3" s="1"/>
  <c r="R98" i="3"/>
  <c r="S98" i="3" s="1"/>
  <c r="R86" i="3"/>
  <c r="S86" i="3" s="1"/>
  <c r="R74" i="3"/>
  <c r="S74" i="3" s="1"/>
  <c r="R62" i="3"/>
  <c r="S62" i="3" s="1"/>
  <c r="R50" i="3"/>
  <c r="S50" i="3" s="1"/>
  <c r="R32" i="3"/>
  <c r="S32" i="3" s="1"/>
  <c r="R14" i="3"/>
  <c r="S14" i="3" s="1"/>
  <c r="R113" i="3"/>
  <c r="S113" i="3" s="1"/>
  <c r="R107" i="3"/>
  <c r="S107" i="3" s="1"/>
  <c r="R101" i="3"/>
  <c r="S101" i="3" s="1"/>
  <c r="R95" i="3"/>
  <c r="S95" i="3" s="1"/>
  <c r="R89" i="3"/>
  <c r="S89" i="3" s="1"/>
  <c r="R83" i="3"/>
  <c r="S83" i="3" s="1"/>
  <c r="R77" i="3"/>
  <c r="S77" i="3" s="1"/>
  <c r="R71" i="3"/>
  <c r="S71" i="3" s="1"/>
  <c r="R65" i="3"/>
  <c r="S65" i="3" s="1"/>
  <c r="R59" i="3"/>
  <c r="S59" i="3" s="1"/>
  <c r="R53" i="3"/>
  <c r="S53" i="3" s="1"/>
  <c r="R47" i="3"/>
  <c r="S47" i="3" s="1"/>
  <c r="R41" i="3"/>
  <c r="S41" i="3" s="1"/>
  <c r="R35" i="3"/>
  <c r="S35" i="3" s="1"/>
  <c r="R29" i="3"/>
  <c r="S29" i="3" s="1"/>
  <c r="R23" i="3"/>
  <c r="S23" i="3" s="1"/>
  <c r="R17" i="3"/>
  <c r="S17" i="3" s="1"/>
  <c r="R11" i="3"/>
  <c r="S11" i="3" s="1"/>
  <c r="R5" i="3"/>
  <c r="S5" i="3" s="1"/>
  <c r="G118" i="3"/>
  <c r="R115" i="3"/>
  <c r="S115" i="3" s="1"/>
  <c r="R103" i="3"/>
  <c r="S103" i="3" s="1"/>
  <c r="R91" i="3"/>
  <c r="S91" i="3" s="1"/>
  <c r="R79" i="3"/>
  <c r="S79" i="3" s="1"/>
  <c r="R67" i="3"/>
  <c r="S67" i="3" s="1"/>
  <c r="R55" i="3"/>
  <c r="S55" i="3" s="1"/>
  <c r="R43" i="3"/>
  <c r="S43" i="3" s="1"/>
  <c r="R31" i="3"/>
  <c r="S31" i="3" s="1"/>
  <c r="R25" i="3"/>
  <c r="S25" i="3" s="1"/>
  <c r="R7" i="3"/>
  <c r="S7" i="3" s="1"/>
  <c r="R112" i="3"/>
  <c r="S112" i="3" s="1"/>
  <c r="R106" i="3"/>
  <c r="S106" i="3" s="1"/>
  <c r="R100" i="3"/>
  <c r="S100" i="3" s="1"/>
  <c r="R94" i="3"/>
  <c r="S94" i="3" s="1"/>
  <c r="R88" i="3"/>
  <c r="S88" i="3" s="1"/>
  <c r="R82" i="3"/>
  <c r="S82" i="3" s="1"/>
  <c r="R76" i="3"/>
  <c r="S76" i="3" s="1"/>
  <c r="R70" i="3"/>
  <c r="S70" i="3" s="1"/>
  <c r="R64" i="3"/>
  <c r="S64" i="3" s="1"/>
  <c r="R58" i="3"/>
  <c r="S58" i="3" s="1"/>
  <c r="R52" i="3"/>
  <c r="S52" i="3" s="1"/>
  <c r="R46" i="3"/>
  <c r="S46" i="3" s="1"/>
  <c r="R40" i="3"/>
  <c r="S40" i="3" s="1"/>
  <c r="R34" i="3"/>
  <c r="S34" i="3" s="1"/>
  <c r="R28" i="3"/>
  <c r="S28" i="3" s="1"/>
  <c r="R22" i="3"/>
  <c r="S22" i="3" s="1"/>
  <c r="R16" i="3"/>
  <c r="S16" i="3" s="1"/>
  <c r="R10" i="3"/>
  <c r="S10" i="3" s="1"/>
  <c r="R4" i="3"/>
  <c r="S4" i="3" s="1"/>
  <c r="J118" i="3"/>
  <c r="R109" i="3"/>
  <c r="S109" i="3" s="1"/>
  <c r="R97" i="3"/>
  <c r="S97" i="3" s="1"/>
  <c r="R85" i="3"/>
  <c r="S85" i="3" s="1"/>
  <c r="R73" i="3"/>
  <c r="S73" i="3" s="1"/>
  <c r="R61" i="3"/>
  <c r="S61" i="3" s="1"/>
  <c r="R49" i="3"/>
  <c r="S49" i="3" s="1"/>
  <c r="R37" i="3"/>
  <c r="S37" i="3" s="1"/>
  <c r="R19" i="3"/>
  <c r="S19" i="3" s="1"/>
  <c r="R13" i="3"/>
  <c r="S13" i="3" s="1"/>
  <c r="R114" i="3"/>
  <c r="S114" i="3" s="1"/>
  <c r="R108" i="3"/>
  <c r="S108" i="3" s="1"/>
  <c r="R102" i="3"/>
  <c r="S102" i="3" s="1"/>
  <c r="R96" i="3"/>
  <c r="S96" i="3" s="1"/>
  <c r="R90" i="3"/>
  <c r="S90" i="3" s="1"/>
  <c r="R84" i="3"/>
  <c r="S84" i="3" s="1"/>
  <c r="R78" i="3"/>
  <c r="S78" i="3" s="1"/>
  <c r="R72" i="3"/>
  <c r="S72" i="3" s="1"/>
  <c r="R66" i="3"/>
  <c r="S66" i="3" s="1"/>
  <c r="R60" i="3"/>
  <c r="S60" i="3" s="1"/>
  <c r="R54" i="3"/>
  <c r="S54" i="3" s="1"/>
  <c r="R48" i="3"/>
  <c r="S48" i="3" s="1"/>
  <c r="R42" i="3"/>
  <c r="S42" i="3" s="1"/>
  <c r="R36" i="3"/>
  <c r="S36" i="3" s="1"/>
  <c r="R30" i="3"/>
  <c r="S30" i="3" s="1"/>
  <c r="R24" i="3"/>
  <c r="S24" i="3" s="1"/>
  <c r="R18" i="3"/>
  <c r="S18" i="3" s="1"/>
  <c r="R12" i="3"/>
  <c r="S12" i="3" s="1"/>
  <c r="R6" i="3"/>
  <c r="S6" i="3" s="1"/>
  <c r="M118" i="3"/>
  <c r="B118" i="3"/>
  <c r="P118" i="3"/>
  <c r="L118" i="3"/>
  <c r="A118" i="3"/>
  <c r="I118" i="3"/>
  <c r="R2" i="3"/>
  <c r="S2" i="3" s="1"/>
  <c r="D118" i="3"/>
  <c r="C118" i="3"/>
  <c r="F118" i="3"/>
  <c r="O118" i="3"/>
  <c r="W118" i="3" l="1"/>
  <c r="X118" i="3"/>
  <c r="W122" i="3" s="1"/>
  <c r="Y118" i="3"/>
  <c r="W123" i="3" s="1"/>
  <c r="Z118" i="3"/>
  <c r="W124" i="3" s="1"/>
  <c r="AA118" i="3"/>
  <c r="W125" i="3" s="1"/>
  <c r="Y126" i="3" l="1"/>
  <c r="W121" i="3"/>
  <c r="W126" i="3" s="1"/>
  <c r="X128" i="3" l="1"/>
</calcChain>
</file>

<file path=xl/sharedStrings.xml><?xml version="1.0" encoding="utf-8"?>
<sst xmlns="http://schemas.openxmlformats.org/spreadsheetml/2006/main" count="587" uniqueCount="166">
  <si>
    <t>Nama</t>
  </si>
  <si>
    <t>Jengjang Jabatan</t>
  </si>
  <si>
    <t>Kelas</t>
  </si>
  <si>
    <t>Pengalaman Menggunakan</t>
  </si>
  <si>
    <t>Tenaga Pengajar dan Guru</t>
  </si>
  <si>
    <t>Tenaga Pengajar</t>
  </si>
  <si>
    <t>Lebih dari 2 Tahun (&gt;2 Tahun)</t>
  </si>
  <si>
    <t>I Gede Arya Suwartana</t>
  </si>
  <si>
    <t>Ni Kadek Avinka Wedari</t>
  </si>
  <si>
    <t>Dorkas Marline L. Mautang</t>
  </si>
  <si>
    <t>1 sampai 2 Tahun (1-2 Tahun)</t>
  </si>
  <si>
    <t>Xavierno Yanura Alexander</t>
  </si>
  <si>
    <t>Rifki Fathan Mujadid</t>
  </si>
  <si>
    <t>Agus Yudi Wiputra</t>
  </si>
  <si>
    <t>A.A. Sagung Krisna Darmawati</t>
  </si>
  <si>
    <t>Ni Putu Erlin Pramesti</t>
  </si>
  <si>
    <t>Rita Vidyasari</t>
  </si>
  <si>
    <t>Ni Luh Patma Gita</t>
  </si>
  <si>
    <t>Agni Yoga Nugraha</t>
  </si>
  <si>
    <t>Kurniawan Umbu Ana Goyi</t>
  </si>
  <si>
    <t>I Dewa Ayu Novita Dewi</t>
  </si>
  <si>
    <t>Tommy Kurniasih</t>
  </si>
  <si>
    <t>I Gede Doni Suryawan</t>
  </si>
  <si>
    <t>Katarina Jelima</t>
  </si>
  <si>
    <t>Sri Nurhayati</t>
  </si>
  <si>
    <t>Ni Made Dian Fery Novyanti</t>
  </si>
  <si>
    <t>Ni Wayan Sri Jayanti</t>
  </si>
  <si>
    <t>Lanang Pringgadana</t>
  </si>
  <si>
    <t>Gede Andika Sistawicasana</t>
  </si>
  <si>
    <t>I Putu Agus Eka Yatna Cipta</t>
  </si>
  <si>
    <t>Kadek brian pramana dana putra</t>
  </si>
  <si>
    <t>Pelajar dan Murid</t>
  </si>
  <si>
    <t>Kelas XII</t>
  </si>
  <si>
    <t>Kadek Bagas Chandra Ananta</t>
  </si>
  <si>
    <t>Kelas XI</t>
  </si>
  <si>
    <t>Nicolas Sergei</t>
  </si>
  <si>
    <t>Sezya Rachel Aulyya</t>
  </si>
  <si>
    <t>Pamde wahyu</t>
  </si>
  <si>
    <t>Ni Komang Mentari Darma</t>
  </si>
  <si>
    <t>I Gusti Ayu Vidiya Dewi</t>
  </si>
  <si>
    <t xml:space="preserve">intania fadilah aisyah </t>
  </si>
  <si>
    <t xml:space="preserve">Khalila Aurelia Zahra </t>
  </si>
  <si>
    <t>khansa kayyas</t>
  </si>
  <si>
    <t>Fernando Aprilio Yohanes Uriel</t>
  </si>
  <si>
    <t>Hanny Florajulia</t>
  </si>
  <si>
    <t>I Wayan Agus Nova</t>
  </si>
  <si>
    <t>Ganendra Handarbeni Mahardika Firzatullah Sarjono</t>
  </si>
  <si>
    <t>Farhell Athallah Gesang Putra</t>
  </si>
  <si>
    <t>Ni Putu Dian Paramitha Pertiwi</t>
  </si>
  <si>
    <t xml:space="preserve">Ravi Dafiansyah </t>
  </si>
  <si>
    <t>Putu satya sudarma putra</t>
  </si>
  <si>
    <t xml:space="preserve">Putu Darrel Pramana Putra </t>
  </si>
  <si>
    <t>Gede Adrian Surya Widjaya</t>
  </si>
  <si>
    <t>AA GD WAHYU PERMANA PUTRA</t>
  </si>
  <si>
    <t>Putu Arya Aditya</t>
  </si>
  <si>
    <t>Chika Azizil Nuri Saputri</t>
  </si>
  <si>
    <t>Gede Arya Budi Galang Natih</t>
  </si>
  <si>
    <t>I Gusti Ayu Arya Weda Maxima</t>
  </si>
  <si>
    <t xml:space="preserve">I Komang Ugik Budiawan </t>
  </si>
  <si>
    <t>I Made Adhi Pranaya Kusuma Putra</t>
  </si>
  <si>
    <t>I Putu Aditya Maha Yoga</t>
  </si>
  <si>
    <t>I Wayan Sudarma Putra</t>
  </si>
  <si>
    <t>Ishak Dwiyan Epanggelias Hutagaol</t>
  </si>
  <si>
    <t>Naila Delvira</t>
  </si>
  <si>
    <t>Naufall Adithya Islami Pasya</t>
  </si>
  <si>
    <t>Ni Kadek Lidyawati Rasdiadi</t>
  </si>
  <si>
    <t>Pramita Maharani</t>
  </si>
  <si>
    <t>Putu Dillon Ari Moody</t>
  </si>
  <si>
    <t>Sakina</t>
  </si>
  <si>
    <t>Tia Maria Remo</t>
  </si>
  <si>
    <t>Varrel Ramadhan Irfan</t>
  </si>
  <si>
    <t xml:space="preserve">M.Shandy Gilman Attamami Ramadhony </t>
  </si>
  <si>
    <t>Anson Aurelyo Johan</t>
  </si>
  <si>
    <t>Choirur Rizky Firdaus</t>
  </si>
  <si>
    <t>Gede Andry Putra Kusuma</t>
  </si>
  <si>
    <t>I Komang Arlan Jared</t>
  </si>
  <si>
    <t>Ida Bagus Indra Dananjaya</t>
  </si>
  <si>
    <t>Jesslyne</t>
  </si>
  <si>
    <t>Lucky Bagas Ardiansyah</t>
  </si>
  <si>
    <t>Kadek Bherlyana Delynda</t>
  </si>
  <si>
    <t xml:space="preserve">Noa Farell Satriono </t>
  </si>
  <si>
    <t>Ni Kadek Marshita Widya Andini</t>
  </si>
  <si>
    <t>Marcello Jeremy Osy Herf</t>
  </si>
  <si>
    <t>Tristan Zia Nugraha</t>
  </si>
  <si>
    <t>Yusak Noel Damar Lanang</t>
  </si>
  <si>
    <t>Aurel Nathania Nugroho</t>
  </si>
  <si>
    <t>Shirley Lee</t>
  </si>
  <si>
    <t>Chintya Ramadhani Abuba</t>
  </si>
  <si>
    <t>Kori Kholivianna</t>
  </si>
  <si>
    <t>I Gusti Ayu Putu Ika Citra Sari</t>
  </si>
  <si>
    <t>Eleanor Elvareta Elysia Rosa Rio</t>
  </si>
  <si>
    <t>Made Natashia Masayunita</t>
  </si>
  <si>
    <t>Zian Ulfa</t>
  </si>
  <si>
    <t>I Putu Krisna Jaya Putra Tugangga</t>
  </si>
  <si>
    <t>Anindya Putri Rahmawati</t>
  </si>
  <si>
    <t>Rick Cornish</t>
  </si>
  <si>
    <t>Nessa Septia Olga Ramahdani</t>
  </si>
  <si>
    <t>Komang Sellina Praptika Putri</t>
  </si>
  <si>
    <t>Tristan Joshua Immanuel Gultom</t>
  </si>
  <si>
    <t>Raula Salma Zulkarnain</t>
  </si>
  <si>
    <t>Ni Putu Ari Sintya Dewi</t>
  </si>
  <si>
    <t>Bintang Farhan Widiyanto</t>
  </si>
  <si>
    <t>Amazing Grace Angellovy Suratrikanti Wijaya</t>
  </si>
  <si>
    <t>Velansa Mailisa</t>
  </si>
  <si>
    <t>Irtiyah Alfiyah</t>
  </si>
  <si>
    <t>Hanna Roos Beatrix</t>
  </si>
  <si>
    <t>Eldorado Angelito Ang</t>
  </si>
  <si>
    <t xml:space="preserve">I Gede Devandra Mahottama Putera Supratman </t>
  </si>
  <si>
    <t>I Gede Andika Pratama</t>
  </si>
  <si>
    <t>I Gede Bagus Ngurah Tresna Yana</t>
  </si>
  <si>
    <t>I Komang Tio Pramana</t>
  </si>
  <si>
    <t>I Kadek Budi Juli Raditya</t>
  </si>
  <si>
    <t>I Gusti Putu Mustika Arjuna Susila</t>
  </si>
  <si>
    <t>I Made Baswara Widya Dhana</t>
  </si>
  <si>
    <t>I Made Surya Mertha Wijaya</t>
  </si>
  <si>
    <t>I Made Hridaya Sindhuram</t>
  </si>
  <si>
    <t>I Wayan Djaya Sudarmayasa</t>
  </si>
  <si>
    <t>I Putu Yogik Cahutama Putra Dhika</t>
  </si>
  <si>
    <t>I Made Sakha Widiastra Yogiswara</t>
  </si>
  <si>
    <t>Muhammad Akbar Ar Rasyid</t>
  </si>
  <si>
    <t>Moh. Rizal Ainurridha</t>
  </si>
  <si>
    <t>Jercly</t>
  </si>
  <si>
    <t>Raphael Romero Abi</t>
  </si>
  <si>
    <t>Putra Surya Lee</t>
  </si>
  <si>
    <t>Nevangga Dias Adiansyah</t>
  </si>
  <si>
    <t>Sri Kusuma Wardani Aprilia</t>
  </si>
  <si>
    <t>Content</t>
  </si>
  <si>
    <t>Accuracy</t>
  </si>
  <si>
    <t>Pertanyaan Variabel EUCS</t>
  </si>
  <si>
    <t>Format</t>
  </si>
  <si>
    <t>Timeliness</t>
  </si>
  <si>
    <t>Ease of Use</t>
  </si>
  <si>
    <t>X1.1</t>
  </si>
  <si>
    <t>X1.2</t>
  </si>
  <si>
    <t>X1.3</t>
  </si>
  <si>
    <t>X1.4</t>
  </si>
  <si>
    <t>X2.1</t>
  </si>
  <si>
    <t>X2.2</t>
  </si>
  <si>
    <t>X3.1</t>
  </si>
  <si>
    <t>X3.2</t>
  </si>
  <si>
    <t>X4.1</t>
  </si>
  <si>
    <t>X4.2</t>
  </si>
  <si>
    <t>X5.1</t>
  </si>
  <si>
    <t>X5.2</t>
  </si>
  <si>
    <t>Total</t>
  </si>
  <si>
    <t>Total Skor</t>
  </si>
  <si>
    <t>SKOR EUCS</t>
  </si>
  <si>
    <t>Kode Responden</t>
  </si>
  <si>
    <t>ss</t>
  </si>
  <si>
    <t>s</t>
  </si>
  <si>
    <t>n</t>
  </si>
  <si>
    <t>ts</t>
  </si>
  <si>
    <t>sts</t>
  </si>
  <si>
    <t>Jumlah ∑</t>
  </si>
  <si>
    <t>SS TOTAL</t>
  </si>
  <si>
    <t>S TOTAL</t>
  </si>
  <si>
    <t>N TOTAL</t>
  </si>
  <si>
    <t>TS TOTAL</t>
  </si>
  <si>
    <t>STS TOTAL</t>
  </si>
  <si>
    <t>∑</t>
  </si>
  <si>
    <t>Kode  Content X1</t>
  </si>
  <si>
    <t>Kode  Accuracy X2</t>
  </si>
  <si>
    <t>Kode  Format X3</t>
  </si>
  <si>
    <t>Kode  Timeliness X4</t>
  </si>
  <si>
    <t>Kode  Ease of Use X5</t>
  </si>
  <si>
    <t>I Putu  Aditya Wardana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</si>
</sst>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9C0006"/>
      <name val="Calibri"/>
      <family val="2"/>
      <scheme val="minor"/>
    </font>
    <font>
      <b/>
      <sz val="11"/>
      <color rgb="FF9C5700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30">
    <xf numFmtId="0" fontId="0" fillId="0" borderId="0" xfId="0"/>
    <xf numFmtId="0" fontId="5" fillId="2" borderId="1" xfId="1" applyFont="1" applyBorder="1" applyAlignment="1">
      <alignment horizontal="center" vertical="center"/>
    </xf>
    <xf numFmtId="0" fontId="6" fillId="5" borderId="1" xfId="0" applyFont="1" applyFill="1" applyBorder="1" applyAlignment="1">
      <alignment vertical="center"/>
    </xf>
    <xf numFmtId="0" fontId="6" fillId="6" borderId="1" xfId="0" applyFont="1" applyFill="1" applyBorder="1" applyAlignment="1">
      <alignment vertical="center"/>
    </xf>
    <xf numFmtId="0" fontId="8" fillId="3" borderId="0" xfId="2" applyFont="1" applyAlignment="1">
      <alignment horizontal="center" vertical="center"/>
    </xf>
    <xf numFmtId="0" fontId="5" fillId="2" borderId="0" xfId="1" applyFont="1" applyAlignment="1">
      <alignment horizontal="center" vertical="center"/>
    </xf>
    <xf numFmtId="0" fontId="9" fillId="4" borderId="0" xfId="3" applyFont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4" fillId="9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1" fillId="11" borderId="1" xfId="0" applyFont="1" applyFill="1" applyBorder="1"/>
    <xf numFmtId="0" fontId="12" fillId="0" borderId="1" xfId="0" applyFont="1" applyBorder="1" applyAlignment="1">
      <alignment horizontal="center" vertical="center"/>
    </xf>
    <xf numFmtId="0" fontId="4" fillId="0" borderId="0" xfId="0" applyFont="1"/>
    <xf numFmtId="0" fontId="12" fillId="0" borderId="0" xfId="0" applyFont="1"/>
    <xf numFmtId="0" fontId="4" fillId="10" borderId="0" xfId="0" applyFont="1" applyFill="1"/>
    <xf numFmtId="0" fontId="6" fillId="12" borderId="0" xfId="0" applyFont="1" applyFill="1" applyAlignment="1">
      <alignment horizontal="center" vertical="center"/>
    </xf>
    <xf numFmtId="0" fontId="5" fillId="2" borderId="2" xfId="1" applyFont="1" applyBorder="1" applyAlignment="1">
      <alignment horizontal="center" vertical="center"/>
    </xf>
    <xf numFmtId="0" fontId="5" fillId="2" borderId="3" xfId="1" applyFont="1" applyBorder="1" applyAlignment="1">
      <alignment horizontal="center" vertical="center"/>
    </xf>
    <xf numFmtId="0" fontId="5" fillId="2" borderId="4" xfId="1" applyFont="1" applyBorder="1" applyAlignment="1">
      <alignment horizontal="center" vertical="center"/>
    </xf>
    <xf numFmtId="0" fontId="5" fillId="2" borderId="1" xfId="1" applyFont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/>
    </xf>
    <xf numFmtId="0" fontId="4" fillId="10" borderId="6" xfId="0" applyFont="1" applyFill="1" applyBorder="1" applyAlignment="1">
      <alignment horizontal="center"/>
    </xf>
    <xf numFmtId="0" fontId="4" fillId="10" borderId="7" xfId="0" applyFont="1" applyFill="1" applyBorder="1" applyAlignment="1">
      <alignment horizontal="center"/>
    </xf>
  </cellXfs>
  <cellStyles count="4">
    <cellStyle name="Bad" xfId="2" builtinId="27"/>
    <cellStyle name="Good" xfId="1" builtinId="26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E64C8-3E01-4AF2-ADAD-22C3F64DC8F8}">
  <dimension ref="A1:P139"/>
  <sheetViews>
    <sheetView tabSelected="1" topLeftCell="A100" workbookViewId="0">
      <selection activeCell="D119" sqref="D119"/>
    </sheetView>
  </sheetViews>
  <sheetFormatPr defaultRowHeight="15" x14ac:dyDescent="0.25"/>
  <cols>
    <col min="1" max="1" width="44.28515625" bestFit="1" customWidth="1"/>
    <col min="2" max="2" width="22.140625" bestFit="1" customWidth="1"/>
    <col min="3" max="3" width="14.140625" bestFit="1" customWidth="1"/>
    <col min="4" max="4" width="25.28515625" bestFit="1" customWidth="1"/>
  </cols>
  <sheetData>
    <row r="1" spans="1:16" x14ac:dyDescent="0.25">
      <c r="A1" s="22" t="s">
        <v>0</v>
      </c>
      <c r="B1" s="22" t="s">
        <v>1</v>
      </c>
      <c r="C1" s="22" t="s">
        <v>2</v>
      </c>
      <c r="D1" s="22" t="s">
        <v>3</v>
      </c>
      <c r="E1" s="25" t="s">
        <v>128</v>
      </c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x14ac:dyDescent="0.25">
      <c r="A2" s="23"/>
      <c r="B2" s="23"/>
      <c r="C2" s="23"/>
      <c r="D2" s="23"/>
      <c r="E2" s="25" t="s">
        <v>126</v>
      </c>
      <c r="F2" s="25"/>
      <c r="G2" s="25"/>
      <c r="H2" s="25"/>
      <c r="I2" s="25" t="s">
        <v>127</v>
      </c>
      <c r="J2" s="25"/>
      <c r="K2" s="25" t="s">
        <v>129</v>
      </c>
      <c r="L2" s="25"/>
      <c r="M2" s="25" t="s">
        <v>130</v>
      </c>
      <c r="N2" s="25"/>
      <c r="O2" s="25" t="s">
        <v>131</v>
      </c>
      <c r="P2" s="25"/>
    </row>
    <row r="3" spans="1:16" x14ac:dyDescent="0.25">
      <c r="A3" s="24"/>
      <c r="B3" s="24"/>
      <c r="C3" s="24"/>
      <c r="D3" s="24"/>
      <c r="E3" s="1" t="s">
        <v>132</v>
      </c>
      <c r="F3" s="1" t="s">
        <v>133</v>
      </c>
      <c r="G3" s="1" t="s">
        <v>134</v>
      </c>
      <c r="H3" s="1" t="s">
        <v>135</v>
      </c>
      <c r="I3" s="1" t="s">
        <v>136</v>
      </c>
      <c r="J3" s="1" t="s">
        <v>137</v>
      </c>
      <c r="K3" s="1" t="s">
        <v>138</v>
      </c>
      <c r="L3" s="1" t="s">
        <v>139</v>
      </c>
      <c r="M3" s="1" t="s">
        <v>140</v>
      </c>
      <c r="N3" s="1" t="s">
        <v>141</v>
      </c>
      <c r="O3" s="1" t="s">
        <v>142</v>
      </c>
      <c r="P3" s="1" t="s">
        <v>143</v>
      </c>
    </row>
    <row r="4" spans="1:16" x14ac:dyDescent="0.25">
      <c r="A4" s="15" t="s">
        <v>7</v>
      </c>
      <c r="B4" s="15" t="s">
        <v>4</v>
      </c>
      <c r="C4" s="15" t="s">
        <v>5</v>
      </c>
      <c r="D4" s="15" t="s">
        <v>6</v>
      </c>
      <c r="E4" s="15">
        <v>2</v>
      </c>
      <c r="F4" s="15">
        <v>1</v>
      </c>
      <c r="G4" s="15">
        <v>2</v>
      </c>
      <c r="H4" s="15">
        <v>3</v>
      </c>
      <c r="I4" s="15">
        <v>3</v>
      </c>
      <c r="J4" s="15">
        <v>3</v>
      </c>
      <c r="K4" s="15">
        <v>2</v>
      </c>
      <c r="L4" s="15">
        <v>2</v>
      </c>
      <c r="M4" s="15">
        <v>2</v>
      </c>
      <c r="N4" s="15">
        <v>2</v>
      </c>
      <c r="O4" s="15">
        <v>3</v>
      </c>
      <c r="P4" s="15">
        <v>2</v>
      </c>
    </row>
    <row r="5" spans="1:16" x14ac:dyDescent="0.25">
      <c r="A5" s="15" t="s">
        <v>8</v>
      </c>
      <c r="B5" s="15" t="s">
        <v>4</v>
      </c>
      <c r="C5" s="15" t="s">
        <v>5</v>
      </c>
      <c r="D5" s="15" t="s">
        <v>6</v>
      </c>
      <c r="E5" s="15">
        <v>1</v>
      </c>
      <c r="F5" s="15">
        <v>2</v>
      </c>
      <c r="G5" s="15">
        <v>3</v>
      </c>
      <c r="H5" s="15">
        <v>3</v>
      </c>
      <c r="I5" s="15">
        <v>2</v>
      </c>
      <c r="J5" s="15">
        <v>3</v>
      </c>
      <c r="K5" s="15">
        <v>4</v>
      </c>
      <c r="L5" s="15">
        <v>3</v>
      </c>
      <c r="M5" s="15">
        <v>2</v>
      </c>
      <c r="N5" s="15">
        <v>1</v>
      </c>
      <c r="O5" s="15">
        <v>2</v>
      </c>
      <c r="P5" s="15">
        <v>2</v>
      </c>
    </row>
    <row r="6" spans="1:16" x14ac:dyDescent="0.25">
      <c r="A6" s="15" t="s">
        <v>9</v>
      </c>
      <c r="B6" s="15" t="s">
        <v>4</v>
      </c>
      <c r="C6" s="15" t="s">
        <v>5</v>
      </c>
      <c r="D6" s="15" t="s">
        <v>10</v>
      </c>
      <c r="E6" s="15">
        <v>2</v>
      </c>
      <c r="F6" s="15">
        <v>2</v>
      </c>
      <c r="G6" s="15">
        <v>2</v>
      </c>
      <c r="H6" s="15">
        <v>3</v>
      </c>
      <c r="I6" s="15">
        <v>4</v>
      </c>
      <c r="J6" s="15">
        <v>3</v>
      </c>
      <c r="K6" s="15">
        <v>3</v>
      </c>
      <c r="L6" s="15">
        <v>3</v>
      </c>
      <c r="M6" s="15">
        <v>2</v>
      </c>
      <c r="N6" s="15">
        <v>3</v>
      </c>
      <c r="O6" s="15">
        <v>2</v>
      </c>
      <c r="P6" s="15">
        <v>2</v>
      </c>
    </row>
    <row r="7" spans="1:16" x14ac:dyDescent="0.25">
      <c r="A7" s="15" t="s">
        <v>11</v>
      </c>
      <c r="B7" s="15" t="s">
        <v>4</v>
      </c>
      <c r="C7" s="15" t="s">
        <v>5</v>
      </c>
      <c r="D7" s="15" t="s">
        <v>10</v>
      </c>
      <c r="E7" s="15">
        <v>3</v>
      </c>
      <c r="F7" s="15">
        <v>4</v>
      </c>
      <c r="G7" s="15">
        <v>3</v>
      </c>
      <c r="H7" s="15">
        <v>3</v>
      </c>
      <c r="I7" s="15">
        <v>4</v>
      </c>
      <c r="J7" s="15">
        <v>3</v>
      </c>
      <c r="K7" s="15">
        <v>3</v>
      </c>
      <c r="L7" s="15">
        <v>4</v>
      </c>
      <c r="M7" s="15">
        <v>2</v>
      </c>
      <c r="N7" s="15">
        <v>3</v>
      </c>
      <c r="O7" s="15">
        <v>2</v>
      </c>
      <c r="P7" s="15">
        <v>3</v>
      </c>
    </row>
    <row r="8" spans="1:16" x14ac:dyDescent="0.25">
      <c r="A8" s="15" t="s">
        <v>12</v>
      </c>
      <c r="B8" s="15" t="s">
        <v>4</v>
      </c>
      <c r="C8" s="15" t="s">
        <v>5</v>
      </c>
      <c r="D8" s="15" t="s">
        <v>6</v>
      </c>
      <c r="E8" s="15">
        <v>3</v>
      </c>
      <c r="F8" s="15">
        <v>3</v>
      </c>
      <c r="G8" s="15">
        <v>3</v>
      </c>
      <c r="H8" s="15">
        <v>3</v>
      </c>
      <c r="I8" s="15">
        <v>3</v>
      </c>
      <c r="J8" s="15">
        <v>3</v>
      </c>
      <c r="K8" s="15">
        <v>3</v>
      </c>
      <c r="L8" s="15">
        <v>4</v>
      </c>
      <c r="M8" s="15">
        <v>2</v>
      </c>
      <c r="N8" s="15">
        <v>3</v>
      </c>
      <c r="O8" s="15">
        <v>3</v>
      </c>
      <c r="P8" s="15">
        <v>2</v>
      </c>
    </row>
    <row r="9" spans="1:16" x14ac:dyDescent="0.25">
      <c r="A9" s="15" t="s">
        <v>13</v>
      </c>
      <c r="B9" s="15" t="s">
        <v>4</v>
      </c>
      <c r="C9" s="15" t="s">
        <v>5</v>
      </c>
      <c r="D9" s="15" t="s">
        <v>10</v>
      </c>
      <c r="E9" s="15">
        <v>3</v>
      </c>
      <c r="F9" s="15">
        <v>3</v>
      </c>
      <c r="G9" s="15">
        <v>3</v>
      </c>
      <c r="H9" s="15">
        <v>3</v>
      </c>
      <c r="I9" s="15">
        <v>3</v>
      </c>
      <c r="J9" s="15">
        <v>3</v>
      </c>
      <c r="K9" s="15">
        <v>3</v>
      </c>
      <c r="L9" s="15">
        <v>3</v>
      </c>
      <c r="M9" s="15">
        <v>2</v>
      </c>
      <c r="N9" s="15">
        <v>3</v>
      </c>
      <c r="O9" s="15">
        <v>2</v>
      </c>
      <c r="P9" s="15">
        <v>2</v>
      </c>
    </row>
    <row r="10" spans="1:16" x14ac:dyDescent="0.25">
      <c r="A10" s="15" t="s">
        <v>14</v>
      </c>
      <c r="B10" s="15" t="s">
        <v>4</v>
      </c>
      <c r="C10" s="15" t="s">
        <v>5</v>
      </c>
      <c r="D10" s="15" t="s">
        <v>6</v>
      </c>
      <c r="E10" s="15">
        <v>4</v>
      </c>
      <c r="F10" s="15">
        <v>4</v>
      </c>
      <c r="G10" s="15">
        <v>4</v>
      </c>
      <c r="H10" s="15">
        <v>3</v>
      </c>
      <c r="I10" s="15">
        <v>4</v>
      </c>
      <c r="J10" s="15">
        <v>3</v>
      </c>
      <c r="K10" s="15">
        <v>2</v>
      </c>
      <c r="L10" s="15">
        <v>4</v>
      </c>
      <c r="M10" s="15">
        <v>3</v>
      </c>
      <c r="N10" s="15">
        <v>3</v>
      </c>
      <c r="O10" s="15">
        <v>3</v>
      </c>
      <c r="P10" s="15">
        <v>2</v>
      </c>
    </row>
    <row r="11" spans="1:16" x14ac:dyDescent="0.25">
      <c r="A11" s="15" t="s">
        <v>15</v>
      </c>
      <c r="B11" s="15" t="s">
        <v>4</v>
      </c>
      <c r="C11" s="15" t="s">
        <v>5</v>
      </c>
      <c r="D11" s="15" t="s">
        <v>6</v>
      </c>
      <c r="E11" s="15">
        <v>3</v>
      </c>
      <c r="F11" s="15">
        <v>3</v>
      </c>
      <c r="G11" s="15">
        <v>4</v>
      </c>
      <c r="H11" s="15">
        <v>3</v>
      </c>
      <c r="I11" s="15">
        <v>3</v>
      </c>
      <c r="J11" s="15">
        <v>3</v>
      </c>
      <c r="K11" s="15">
        <v>3</v>
      </c>
      <c r="L11" s="15">
        <v>3</v>
      </c>
      <c r="M11" s="15">
        <v>2</v>
      </c>
      <c r="N11" s="15">
        <v>3</v>
      </c>
      <c r="O11" s="15">
        <v>3</v>
      </c>
      <c r="P11" s="15">
        <v>2</v>
      </c>
    </row>
    <row r="12" spans="1:16" x14ac:dyDescent="0.25">
      <c r="A12" s="15" t="s">
        <v>16</v>
      </c>
      <c r="B12" s="15" t="s">
        <v>4</v>
      </c>
      <c r="C12" s="15" t="s">
        <v>5</v>
      </c>
      <c r="D12" s="15" t="s">
        <v>6</v>
      </c>
      <c r="E12" s="15">
        <v>3</v>
      </c>
      <c r="F12" s="15">
        <v>2</v>
      </c>
      <c r="G12" s="15">
        <v>4</v>
      </c>
      <c r="H12" s="15">
        <v>4</v>
      </c>
      <c r="I12" s="15">
        <v>4</v>
      </c>
      <c r="J12" s="15">
        <v>3</v>
      </c>
      <c r="K12" s="15">
        <v>1</v>
      </c>
      <c r="L12" s="15">
        <v>3</v>
      </c>
      <c r="M12" s="15">
        <v>1</v>
      </c>
      <c r="N12" s="15">
        <v>3</v>
      </c>
      <c r="O12" s="15">
        <v>2</v>
      </c>
      <c r="P12" s="15">
        <v>2</v>
      </c>
    </row>
    <row r="13" spans="1:16" x14ac:dyDescent="0.25">
      <c r="A13" s="15" t="s">
        <v>17</v>
      </c>
      <c r="B13" s="15" t="s">
        <v>4</v>
      </c>
      <c r="C13" s="15" t="s">
        <v>5</v>
      </c>
      <c r="D13" s="15" t="s">
        <v>6</v>
      </c>
      <c r="E13" s="15">
        <v>2</v>
      </c>
      <c r="F13" s="15">
        <v>1</v>
      </c>
      <c r="G13" s="15">
        <v>2</v>
      </c>
      <c r="H13" s="15">
        <v>2</v>
      </c>
      <c r="I13" s="15">
        <v>3</v>
      </c>
      <c r="J13" s="15">
        <v>3</v>
      </c>
      <c r="K13" s="15">
        <v>3</v>
      </c>
      <c r="L13" s="15">
        <v>3</v>
      </c>
      <c r="M13" s="15">
        <v>3</v>
      </c>
      <c r="N13" s="15">
        <v>3</v>
      </c>
      <c r="O13" s="15">
        <v>3</v>
      </c>
      <c r="P13" s="15">
        <v>3</v>
      </c>
    </row>
    <row r="14" spans="1:16" x14ac:dyDescent="0.25">
      <c r="A14" s="15" t="s">
        <v>18</v>
      </c>
      <c r="B14" s="15" t="s">
        <v>4</v>
      </c>
      <c r="C14" s="15" t="s">
        <v>5</v>
      </c>
      <c r="D14" s="15" t="s">
        <v>10</v>
      </c>
      <c r="E14" s="15">
        <v>2</v>
      </c>
      <c r="F14" s="15">
        <v>3</v>
      </c>
      <c r="G14" s="15">
        <v>3</v>
      </c>
      <c r="H14" s="15">
        <v>3</v>
      </c>
      <c r="I14" s="15">
        <v>3</v>
      </c>
      <c r="J14" s="15">
        <v>3</v>
      </c>
      <c r="K14" s="15">
        <v>3</v>
      </c>
      <c r="L14" s="15">
        <v>3</v>
      </c>
      <c r="M14" s="15">
        <v>2</v>
      </c>
      <c r="N14" s="15">
        <v>3</v>
      </c>
      <c r="O14" s="15">
        <v>2</v>
      </c>
      <c r="P14" s="15">
        <v>4</v>
      </c>
    </row>
    <row r="15" spans="1:16" x14ac:dyDescent="0.25">
      <c r="A15" s="15" t="s">
        <v>19</v>
      </c>
      <c r="B15" s="15" t="s">
        <v>4</v>
      </c>
      <c r="C15" s="15" t="s">
        <v>5</v>
      </c>
      <c r="D15" s="15" t="s">
        <v>6</v>
      </c>
      <c r="E15" s="15">
        <v>3</v>
      </c>
      <c r="F15" s="15">
        <v>3</v>
      </c>
      <c r="G15" s="15">
        <v>3</v>
      </c>
      <c r="H15" s="15">
        <v>3</v>
      </c>
      <c r="I15" s="15">
        <v>3</v>
      </c>
      <c r="J15" s="15">
        <v>3</v>
      </c>
      <c r="K15" s="15">
        <v>3</v>
      </c>
      <c r="L15" s="15">
        <v>3</v>
      </c>
      <c r="M15" s="15">
        <v>3</v>
      </c>
      <c r="N15" s="15">
        <v>3</v>
      </c>
      <c r="O15" s="15">
        <v>2</v>
      </c>
      <c r="P15" s="15">
        <v>2</v>
      </c>
    </row>
    <row r="16" spans="1:16" x14ac:dyDescent="0.25">
      <c r="A16" s="15" t="s">
        <v>20</v>
      </c>
      <c r="B16" s="15" t="s">
        <v>4</v>
      </c>
      <c r="C16" s="15" t="s">
        <v>5</v>
      </c>
      <c r="D16" s="15" t="s">
        <v>6</v>
      </c>
      <c r="E16" s="15">
        <v>3</v>
      </c>
      <c r="F16" s="15">
        <v>3</v>
      </c>
      <c r="G16" s="15">
        <v>3</v>
      </c>
      <c r="H16" s="15">
        <v>4</v>
      </c>
      <c r="I16" s="15">
        <v>3</v>
      </c>
      <c r="J16" s="15">
        <v>3</v>
      </c>
      <c r="K16" s="15">
        <v>3</v>
      </c>
      <c r="L16" s="15">
        <v>3</v>
      </c>
      <c r="M16" s="15">
        <v>3</v>
      </c>
      <c r="N16" s="15">
        <v>2</v>
      </c>
      <c r="O16" s="15">
        <v>3</v>
      </c>
      <c r="P16" s="15">
        <v>2</v>
      </c>
    </row>
    <row r="17" spans="1:16" x14ac:dyDescent="0.25">
      <c r="A17" s="15" t="s">
        <v>21</v>
      </c>
      <c r="B17" s="15" t="s">
        <v>4</v>
      </c>
      <c r="C17" s="15" t="s">
        <v>5</v>
      </c>
      <c r="D17" s="15" t="s">
        <v>6</v>
      </c>
      <c r="E17" s="15">
        <v>3</v>
      </c>
      <c r="F17" s="15">
        <v>3</v>
      </c>
      <c r="G17" s="15">
        <v>3</v>
      </c>
      <c r="H17" s="15">
        <v>3</v>
      </c>
      <c r="I17" s="15">
        <v>3</v>
      </c>
      <c r="J17" s="15">
        <v>3</v>
      </c>
      <c r="K17" s="15">
        <v>4</v>
      </c>
      <c r="L17" s="15">
        <v>4</v>
      </c>
      <c r="M17" s="15">
        <v>2</v>
      </c>
      <c r="N17" s="15">
        <v>3</v>
      </c>
      <c r="O17" s="15">
        <v>3</v>
      </c>
      <c r="P17" s="15">
        <v>2</v>
      </c>
    </row>
    <row r="18" spans="1:16" x14ac:dyDescent="0.25">
      <c r="A18" s="15" t="s">
        <v>22</v>
      </c>
      <c r="B18" s="15" t="s">
        <v>4</v>
      </c>
      <c r="C18" s="15" t="s">
        <v>5</v>
      </c>
      <c r="D18" s="15" t="s">
        <v>6</v>
      </c>
      <c r="E18" s="15">
        <v>3</v>
      </c>
      <c r="F18" s="15">
        <v>3</v>
      </c>
      <c r="G18" s="15">
        <v>3</v>
      </c>
      <c r="H18" s="15">
        <v>3</v>
      </c>
      <c r="I18" s="15">
        <v>4</v>
      </c>
      <c r="J18" s="15">
        <v>5</v>
      </c>
      <c r="K18" s="15">
        <v>2</v>
      </c>
      <c r="L18" s="15">
        <v>3</v>
      </c>
      <c r="M18" s="15">
        <v>2</v>
      </c>
      <c r="N18" s="15">
        <v>3</v>
      </c>
      <c r="O18" s="15">
        <v>2</v>
      </c>
      <c r="P18" s="15">
        <v>2</v>
      </c>
    </row>
    <row r="19" spans="1:16" x14ac:dyDescent="0.25">
      <c r="A19" s="15" t="s">
        <v>23</v>
      </c>
      <c r="B19" s="15" t="s">
        <v>4</v>
      </c>
      <c r="C19" s="15" t="s">
        <v>5</v>
      </c>
      <c r="D19" s="15" t="s">
        <v>6</v>
      </c>
      <c r="E19" s="15">
        <v>3</v>
      </c>
      <c r="F19" s="15">
        <v>4</v>
      </c>
      <c r="G19" s="15">
        <v>3</v>
      </c>
      <c r="H19" s="15">
        <v>4</v>
      </c>
      <c r="I19" s="15">
        <v>3</v>
      </c>
      <c r="J19" s="15">
        <v>3</v>
      </c>
      <c r="K19" s="15">
        <v>2</v>
      </c>
      <c r="L19" s="15">
        <v>3</v>
      </c>
      <c r="M19" s="15">
        <v>2</v>
      </c>
      <c r="N19" s="15">
        <v>3</v>
      </c>
      <c r="O19" s="15">
        <v>3</v>
      </c>
      <c r="P19" s="15">
        <v>2</v>
      </c>
    </row>
    <row r="20" spans="1:16" x14ac:dyDescent="0.25">
      <c r="A20" s="15" t="s">
        <v>24</v>
      </c>
      <c r="B20" s="15" t="s">
        <v>4</v>
      </c>
      <c r="C20" s="15" t="s">
        <v>5</v>
      </c>
      <c r="D20" s="15" t="s">
        <v>6</v>
      </c>
      <c r="E20" s="15">
        <v>3</v>
      </c>
      <c r="F20" s="15">
        <v>3</v>
      </c>
      <c r="G20" s="15">
        <v>4</v>
      </c>
      <c r="H20" s="15">
        <v>3</v>
      </c>
      <c r="I20" s="15">
        <v>4</v>
      </c>
      <c r="J20" s="15">
        <v>3</v>
      </c>
      <c r="K20" s="15">
        <v>3</v>
      </c>
      <c r="L20" s="15">
        <v>3</v>
      </c>
      <c r="M20" s="15">
        <v>2</v>
      </c>
      <c r="N20" s="15">
        <v>3</v>
      </c>
      <c r="O20" s="15">
        <v>3</v>
      </c>
      <c r="P20" s="15">
        <v>1</v>
      </c>
    </row>
    <row r="21" spans="1:16" x14ac:dyDescent="0.25">
      <c r="A21" s="15" t="s">
        <v>25</v>
      </c>
      <c r="B21" s="15" t="s">
        <v>4</v>
      </c>
      <c r="C21" s="15" t="s">
        <v>5</v>
      </c>
      <c r="D21" s="15" t="s">
        <v>6</v>
      </c>
      <c r="E21" s="15">
        <v>4</v>
      </c>
      <c r="F21" s="15">
        <v>4</v>
      </c>
      <c r="G21" s="15">
        <v>4</v>
      </c>
      <c r="H21" s="15">
        <v>4</v>
      </c>
      <c r="I21" s="15">
        <v>4</v>
      </c>
      <c r="J21" s="15">
        <v>4</v>
      </c>
      <c r="K21" s="15">
        <v>2</v>
      </c>
      <c r="L21" s="15">
        <v>3</v>
      </c>
      <c r="M21" s="15">
        <v>4</v>
      </c>
      <c r="N21" s="15">
        <v>3</v>
      </c>
      <c r="O21" s="15">
        <v>3</v>
      </c>
      <c r="P21" s="15">
        <v>1</v>
      </c>
    </row>
    <row r="22" spans="1:16" x14ac:dyDescent="0.25">
      <c r="A22" s="15" t="s">
        <v>26</v>
      </c>
      <c r="B22" s="15" t="s">
        <v>4</v>
      </c>
      <c r="C22" s="15" t="s">
        <v>5</v>
      </c>
      <c r="D22" s="15" t="s">
        <v>10</v>
      </c>
      <c r="E22" s="15">
        <v>2</v>
      </c>
      <c r="F22" s="15">
        <v>3</v>
      </c>
      <c r="G22" s="15">
        <v>2</v>
      </c>
      <c r="H22" s="15">
        <v>3</v>
      </c>
      <c r="I22" s="15">
        <v>3</v>
      </c>
      <c r="J22" s="15">
        <v>3</v>
      </c>
      <c r="K22" s="15">
        <v>2</v>
      </c>
      <c r="L22" s="15">
        <v>2</v>
      </c>
      <c r="M22" s="15">
        <v>2</v>
      </c>
      <c r="N22" s="15">
        <v>2</v>
      </c>
      <c r="O22" s="15">
        <v>2</v>
      </c>
      <c r="P22" s="15">
        <v>2</v>
      </c>
    </row>
    <row r="23" spans="1:16" x14ac:dyDescent="0.25">
      <c r="A23" s="15" t="s">
        <v>27</v>
      </c>
      <c r="B23" s="15" t="s">
        <v>4</v>
      </c>
      <c r="C23" s="15" t="s">
        <v>5</v>
      </c>
      <c r="D23" s="15" t="s">
        <v>10</v>
      </c>
      <c r="E23" s="15">
        <v>3</v>
      </c>
      <c r="F23" s="15">
        <v>3</v>
      </c>
      <c r="G23" s="15">
        <v>2</v>
      </c>
      <c r="H23" s="15">
        <v>3</v>
      </c>
      <c r="I23" s="15">
        <v>3</v>
      </c>
      <c r="J23" s="15">
        <v>3</v>
      </c>
      <c r="K23" s="15">
        <v>3</v>
      </c>
      <c r="L23" s="15">
        <v>3</v>
      </c>
      <c r="M23" s="15">
        <v>2</v>
      </c>
      <c r="N23" s="15">
        <v>3</v>
      </c>
      <c r="O23" s="15">
        <v>2</v>
      </c>
      <c r="P23" s="15">
        <v>1</v>
      </c>
    </row>
    <row r="24" spans="1:16" x14ac:dyDescent="0.25">
      <c r="A24" s="15" t="s">
        <v>28</v>
      </c>
      <c r="B24" s="15" t="s">
        <v>4</v>
      </c>
      <c r="C24" s="15" t="s">
        <v>5</v>
      </c>
      <c r="D24" s="15" t="s">
        <v>10</v>
      </c>
      <c r="E24" s="15">
        <v>2</v>
      </c>
      <c r="F24" s="15">
        <v>2</v>
      </c>
      <c r="G24" s="15">
        <v>3</v>
      </c>
      <c r="H24" s="15">
        <v>2</v>
      </c>
      <c r="I24" s="15">
        <v>3</v>
      </c>
      <c r="J24" s="15">
        <v>3</v>
      </c>
      <c r="K24" s="15">
        <v>3</v>
      </c>
      <c r="L24" s="15">
        <v>3</v>
      </c>
      <c r="M24" s="15">
        <v>3</v>
      </c>
      <c r="N24" s="15">
        <v>3</v>
      </c>
      <c r="O24" s="15">
        <v>3</v>
      </c>
      <c r="P24" s="15">
        <v>3</v>
      </c>
    </row>
    <row r="25" spans="1:16" x14ac:dyDescent="0.25">
      <c r="A25" s="15" t="s">
        <v>29</v>
      </c>
      <c r="B25" s="15" t="s">
        <v>4</v>
      </c>
      <c r="C25" s="15" t="s">
        <v>5</v>
      </c>
      <c r="D25" s="15" t="s">
        <v>10</v>
      </c>
      <c r="E25" s="15">
        <v>3</v>
      </c>
      <c r="F25" s="15">
        <v>4</v>
      </c>
      <c r="G25" s="15">
        <v>3</v>
      </c>
      <c r="H25" s="15">
        <v>2</v>
      </c>
      <c r="I25" s="15">
        <v>3</v>
      </c>
      <c r="J25" s="15">
        <v>4</v>
      </c>
      <c r="K25" s="15">
        <v>1</v>
      </c>
      <c r="L25" s="15">
        <v>3</v>
      </c>
      <c r="M25" s="15">
        <v>1</v>
      </c>
      <c r="N25" s="15">
        <v>3</v>
      </c>
      <c r="O25" s="15">
        <v>2</v>
      </c>
      <c r="P25" s="15">
        <v>2</v>
      </c>
    </row>
    <row r="26" spans="1:16" x14ac:dyDescent="0.25">
      <c r="A26" s="15" t="s">
        <v>30</v>
      </c>
      <c r="B26" s="15" t="s">
        <v>31</v>
      </c>
      <c r="C26" s="15" t="s">
        <v>32</v>
      </c>
      <c r="D26" s="15" t="s">
        <v>10</v>
      </c>
      <c r="E26" s="15">
        <v>3</v>
      </c>
      <c r="F26" s="15">
        <v>4</v>
      </c>
      <c r="G26" s="15">
        <v>4</v>
      </c>
      <c r="H26" s="15">
        <v>3</v>
      </c>
      <c r="I26" s="15">
        <v>3</v>
      </c>
      <c r="J26" s="15">
        <v>3</v>
      </c>
      <c r="K26" s="15">
        <v>2</v>
      </c>
      <c r="L26" s="15">
        <v>3</v>
      </c>
      <c r="M26" s="15">
        <v>3</v>
      </c>
      <c r="N26" s="15">
        <v>4</v>
      </c>
      <c r="O26" s="15">
        <v>2</v>
      </c>
      <c r="P26" s="15">
        <v>1</v>
      </c>
    </row>
    <row r="27" spans="1:16" x14ac:dyDescent="0.25">
      <c r="A27" s="15" t="s">
        <v>33</v>
      </c>
      <c r="B27" s="15" t="s">
        <v>31</v>
      </c>
      <c r="C27" s="15" t="s">
        <v>34</v>
      </c>
      <c r="D27" s="15" t="s">
        <v>10</v>
      </c>
      <c r="E27" s="15">
        <v>4</v>
      </c>
      <c r="F27" s="15">
        <v>4</v>
      </c>
      <c r="G27" s="15">
        <v>4</v>
      </c>
      <c r="H27" s="15">
        <v>5</v>
      </c>
      <c r="I27" s="15">
        <v>4</v>
      </c>
      <c r="J27" s="15">
        <v>4</v>
      </c>
      <c r="K27" s="15">
        <v>4</v>
      </c>
      <c r="L27" s="15">
        <v>3</v>
      </c>
      <c r="M27" s="15">
        <v>4</v>
      </c>
      <c r="N27" s="15">
        <v>4</v>
      </c>
      <c r="O27" s="15">
        <v>5</v>
      </c>
      <c r="P27" s="15">
        <v>5</v>
      </c>
    </row>
    <row r="28" spans="1:16" x14ac:dyDescent="0.25">
      <c r="A28" s="15" t="s">
        <v>35</v>
      </c>
      <c r="B28" s="15" t="s">
        <v>31</v>
      </c>
      <c r="C28" s="15" t="s">
        <v>34</v>
      </c>
      <c r="D28" s="15" t="s">
        <v>10</v>
      </c>
      <c r="E28" s="15">
        <v>2</v>
      </c>
      <c r="F28" s="15">
        <v>2</v>
      </c>
      <c r="G28" s="15">
        <v>2</v>
      </c>
      <c r="H28" s="15">
        <v>2</v>
      </c>
      <c r="I28" s="15">
        <v>3</v>
      </c>
      <c r="J28" s="15">
        <v>3</v>
      </c>
      <c r="K28" s="15">
        <v>3</v>
      </c>
      <c r="L28" s="15">
        <v>3</v>
      </c>
      <c r="M28" s="15">
        <v>2</v>
      </c>
      <c r="N28" s="15">
        <v>3</v>
      </c>
      <c r="O28" s="15">
        <v>3</v>
      </c>
      <c r="P28" s="15">
        <v>3</v>
      </c>
    </row>
    <row r="29" spans="1:16" x14ac:dyDescent="0.25">
      <c r="A29" s="15" t="s">
        <v>36</v>
      </c>
      <c r="B29" s="15" t="s">
        <v>31</v>
      </c>
      <c r="C29" s="15" t="s">
        <v>34</v>
      </c>
      <c r="D29" s="15" t="s">
        <v>10</v>
      </c>
      <c r="E29" s="15">
        <v>3</v>
      </c>
      <c r="F29" s="15">
        <v>2</v>
      </c>
      <c r="G29" s="15">
        <v>2</v>
      </c>
      <c r="H29" s="15">
        <v>2</v>
      </c>
      <c r="I29" s="15">
        <v>3</v>
      </c>
      <c r="J29" s="15">
        <v>3</v>
      </c>
      <c r="K29" s="15">
        <v>2</v>
      </c>
      <c r="L29" s="15">
        <v>3</v>
      </c>
      <c r="M29" s="15">
        <v>3</v>
      </c>
      <c r="N29" s="15">
        <v>2</v>
      </c>
      <c r="O29" s="15">
        <v>3</v>
      </c>
      <c r="P29" s="15">
        <v>2</v>
      </c>
    </row>
    <row r="30" spans="1:16" x14ac:dyDescent="0.25">
      <c r="A30" s="15" t="s">
        <v>37</v>
      </c>
      <c r="B30" s="15" t="s">
        <v>31</v>
      </c>
      <c r="C30" s="15" t="s">
        <v>34</v>
      </c>
      <c r="D30" s="15" t="s">
        <v>10</v>
      </c>
      <c r="E30" s="15">
        <v>4</v>
      </c>
      <c r="F30" s="15">
        <v>5</v>
      </c>
      <c r="G30" s="15">
        <v>5</v>
      </c>
      <c r="H30" s="15">
        <v>5</v>
      </c>
      <c r="I30" s="15">
        <v>4</v>
      </c>
      <c r="J30" s="15">
        <v>4</v>
      </c>
      <c r="K30" s="15">
        <v>4</v>
      </c>
      <c r="L30" s="15">
        <v>3</v>
      </c>
      <c r="M30" s="15">
        <v>4</v>
      </c>
      <c r="N30" s="15">
        <v>4</v>
      </c>
      <c r="O30" s="15">
        <v>3</v>
      </c>
      <c r="P30" s="15">
        <v>5</v>
      </c>
    </row>
    <row r="31" spans="1:16" x14ac:dyDescent="0.25">
      <c r="A31" s="15" t="s">
        <v>38</v>
      </c>
      <c r="B31" s="15" t="s">
        <v>31</v>
      </c>
      <c r="C31" s="15" t="s">
        <v>34</v>
      </c>
      <c r="D31" s="15" t="s">
        <v>10</v>
      </c>
      <c r="E31" s="15">
        <v>5</v>
      </c>
      <c r="F31" s="15">
        <v>3</v>
      </c>
      <c r="G31" s="15">
        <v>4</v>
      </c>
      <c r="H31" s="15">
        <v>4</v>
      </c>
      <c r="I31" s="15">
        <v>3</v>
      </c>
      <c r="J31" s="15">
        <v>3</v>
      </c>
      <c r="K31" s="15">
        <v>3</v>
      </c>
      <c r="L31" s="15">
        <v>4</v>
      </c>
      <c r="M31" s="15">
        <v>3</v>
      </c>
      <c r="N31" s="15">
        <v>3</v>
      </c>
      <c r="O31" s="15">
        <v>4</v>
      </c>
      <c r="P31" s="15">
        <v>5</v>
      </c>
    </row>
    <row r="32" spans="1:16" x14ac:dyDescent="0.25">
      <c r="A32" s="15" t="s">
        <v>39</v>
      </c>
      <c r="B32" s="15" t="s">
        <v>31</v>
      </c>
      <c r="C32" s="15" t="s">
        <v>34</v>
      </c>
      <c r="D32" s="15" t="s">
        <v>10</v>
      </c>
      <c r="E32" s="15">
        <v>4</v>
      </c>
      <c r="F32" s="15">
        <v>3</v>
      </c>
      <c r="G32" s="15">
        <v>4</v>
      </c>
      <c r="H32" s="15">
        <v>3</v>
      </c>
      <c r="I32" s="15">
        <v>2</v>
      </c>
      <c r="J32" s="15">
        <v>3</v>
      </c>
      <c r="K32" s="15">
        <v>2</v>
      </c>
      <c r="L32" s="15">
        <v>3</v>
      </c>
      <c r="M32" s="15">
        <v>1</v>
      </c>
      <c r="N32" s="15">
        <v>1</v>
      </c>
      <c r="O32" s="15">
        <v>2</v>
      </c>
      <c r="P32" s="15">
        <v>2</v>
      </c>
    </row>
    <row r="33" spans="1:16" x14ac:dyDescent="0.25">
      <c r="A33" s="15" t="s">
        <v>40</v>
      </c>
      <c r="B33" s="15" t="s">
        <v>31</v>
      </c>
      <c r="C33" s="15" t="s">
        <v>34</v>
      </c>
      <c r="D33" s="15" t="s">
        <v>10</v>
      </c>
      <c r="E33" s="15">
        <v>5</v>
      </c>
      <c r="F33" s="15">
        <v>4</v>
      </c>
      <c r="G33" s="15">
        <v>4</v>
      </c>
      <c r="H33" s="15">
        <v>4</v>
      </c>
      <c r="I33" s="15">
        <v>3</v>
      </c>
      <c r="J33" s="15">
        <v>3</v>
      </c>
      <c r="K33" s="15">
        <v>4</v>
      </c>
      <c r="L33" s="15">
        <v>4</v>
      </c>
      <c r="M33" s="15">
        <v>2</v>
      </c>
      <c r="N33" s="15">
        <v>2</v>
      </c>
      <c r="O33" s="15">
        <v>4</v>
      </c>
      <c r="P33" s="15">
        <v>4</v>
      </c>
    </row>
    <row r="34" spans="1:16" x14ac:dyDescent="0.25">
      <c r="A34" s="15" t="s">
        <v>41</v>
      </c>
      <c r="B34" s="15" t="s">
        <v>31</v>
      </c>
      <c r="C34" s="15" t="s">
        <v>34</v>
      </c>
      <c r="D34" s="15" t="s">
        <v>10</v>
      </c>
      <c r="E34" s="15">
        <v>3</v>
      </c>
      <c r="F34" s="15">
        <v>3</v>
      </c>
      <c r="G34" s="15">
        <v>4</v>
      </c>
      <c r="H34" s="15">
        <v>3</v>
      </c>
      <c r="I34" s="15">
        <v>2</v>
      </c>
      <c r="J34" s="15">
        <v>3</v>
      </c>
      <c r="K34" s="15">
        <v>3</v>
      </c>
      <c r="L34" s="15">
        <v>3</v>
      </c>
      <c r="M34" s="15">
        <v>3</v>
      </c>
      <c r="N34" s="15">
        <v>3</v>
      </c>
      <c r="O34" s="15">
        <v>3</v>
      </c>
      <c r="P34" s="15">
        <v>3</v>
      </c>
    </row>
    <row r="35" spans="1:16" x14ac:dyDescent="0.25">
      <c r="A35" s="15" t="s">
        <v>42</v>
      </c>
      <c r="B35" s="15" t="s">
        <v>31</v>
      </c>
      <c r="C35" s="15" t="s">
        <v>34</v>
      </c>
      <c r="D35" s="15" t="s">
        <v>10</v>
      </c>
      <c r="E35" s="15">
        <v>4</v>
      </c>
      <c r="F35" s="15">
        <v>4</v>
      </c>
      <c r="G35" s="15">
        <v>5</v>
      </c>
      <c r="H35" s="15">
        <v>5</v>
      </c>
      <c r="I35" s="15">
        <v>3</v>
      </c>
      <c r="J35" s="15">
        <v>3</v>
      </c>
      <c r="K35" s="15">
        <v>4</v>
      </c>
      <c r="L35" s="15">
        <v>4</v>
      </c>
      <c r="M35" s="15">
        <v>3</v>
      </c>
      <c r="N35" s="15">
        <v>3</v>
      </c>
      <c r="O35" s="15">
        <v>5</v>
      </c>
      <c r="P35" s="15">
        <v>5</v>
      </c>
    </row>
    <row r="36" spans="1:16" x14ac:dyDescent="0.25">
      <c r="A36" s="15" t="s">
        <v>43</v>
      </c>
      <c r="B36" s="15" t="s">
        <v>31</v>
      </c>
      <c r="C36" s="15" t="s">
        <v>34</v>
      </c>
      <c r="D36" s="15" t="s">
        <v>10</v>
      </c>
      <c r="E36" s="15">
        <v>4</v>
      </c>
      <c r="F36" s="15">
        <v>5</v>
      </c>
      <c r="G36" s="15">
        <v>3</v>
      </c>
      <c r="H36" s="15">
        <v>3</v>
      </c>
      <c r="I36" s="15">
        <v>2</v>
      </c>
      <c r="J36" s="15">
        <v>2</v>
      </c>
      <c r="K36" s="15">
        <v>3</v>
      </c>
      <c r="L36" s="15">
        <v>4</v>
      </c>
      <c r="M36" s="15">
        <v>3</v>
      </c>
      <c r="N36" s="15">
        <v>3</v>
      </c>
      <c r="O36" s="15">
        <v>4</v>
      </c>
      <c r="P36" s="15">
        <v>3</v>
      </c>
    </row>
    <row r="37" spans="1:16" x14ac:dyDescent="0.25">
      <c r="A37" s="15" t="s">
        <v>44</v>
      </c>
      <c r="B37" s="15" t="s">
        <v>31</v>
      </c>
      <c r="C37" s="15" t="s">
        <v>34</v>
      </c>
      <c r="D37" s="15" t="s">
        <v>10</v>
      </c>
      <c r="E37" s="15">
        <v>4</v>
      </c>
      <c r="F37" s="15">
        <v>4</v>
      </c>
      <c r="G37" s="15">
        <v>3</v>
      </c>
      <c r="H37" s="15">
        <v>3</v>
      </c>
      <c r="I37" s="15">
        <v>2</v>
      </c>
      <c r="J37" s="15">
        <v>2</v>
      </c>
      <c r="K37" s="15">
        <v>2</v>
      </c>
      <c r="L37" s="15">
        <v>3</v>
      </c>
      <c r="M37" s="15">
        <v>1</v>
      </c>
      <c r="N37" s="15">
        <v>1</v>
      </c>
      <c r="O37" s="15">
        <v>4</v>
      </c>
      <c r="P37" s="15">
        <v>4</v>
      </c>
    </row>
    <row r="38" spans="1:16" x14ac:dyDescent="0.25">
      <c r="A38" s="15" t="s">
        <v>45</v>
      </c>
      <c r="B38" s="15" t="s">
        <v>31</v>
      </c>
      <c r="C38" s="15" t="s">
        <v>34</v>
      </c>
      <c r="D38" s="15" t="s">
        <v>10</v>
      </c>
      <c r="E38" s="15">
        <v>4</v>
      </c>
      <c r="F38" s="15">
        <v>4</v>
      </c>
      <c r="G38" s="15">
        <v>4</v>
      </c>
      <c r="H38" s="15">
        <v>3</v>
      </c>
      <c r="I38" s="15">
        <v>2</v>
      </c>
      <c r="J38" s="15">
        <v>2</v>
      </c>
      <c r="K38" s="15">
        <v>4</v>
      </c>
      <c r="L38" s="15">
        <v>4</v>
      </c>
      <c r="M38" s="15">
        <v>2</v>
      </c>
      <c r="N38" s="15">
        <v>2</v>
      </c>
      <c r="O38" s="15">
        <v>3</v>
      </c>
      <c r="P38" s="15">
        <v>3</v>
      </c>
    </row>
    <row r="39" spans="1:16" x14ac:dyDescent="0.25">
      <c r="A39" s="15" t="s">
        <v>46</v>
      </c>
      <c r="B39" s="15" t="s">
        <v>31</v>
      </c>
      <c r="C39" s="15" t="s">
        <v>34</v>
      </c>
      <c r="D39" s="15" t="s">
        <v>6</v>
      </c>
      <c r="E39" s="15">
        <v>4</v>
      </c>
      <c r="F39" s="15">
        <v>4</v>
      </c>
      <c r="G39" s="15">
        <v>5</v>
      </c>
      <c r="H39" s="15">
        <v>5</v>
      </c>
      <c r="I39" s="15">
        <v>3</v>
      </c>
      <c r="J39" s="15">
        <v>2</v>
      </c>
      <c r="K39" s="15">
        <v>3</v>
      </c>
      <c r="L39" s="15">
        <v>4</v>
      </c>
      <c r="M39" s="15">
        <v>3</v>
      </c>
      <c r="N39" s="15">
        <v>2</v>
      </c>
      <c r="O39" s="15">
        <v>4</v>
      </c>
      <c r="P39" s="15">
        <v>5</v>
      </c>
    </row>
    <row r="40" spans="1:16" x14ac:dyDescent="0.25">
      <c r="A40" s="15" t="s">
        <v>47</v>
      </c>
      <c r="B40" s="15" t="s">
        <v>31</v>
      </c>
      <c r="C40" s="15" t="s">
        <v>34</v>
      </c>
      <c r="D40" s="15" t="s">
        <v>10</v>
      </c>
      <c r="E40" s="15">
        <v>4</v>
      </c>
      <c r="F40" s="15">
        <v>4</v>
      </c>
      <c r="G40" s="15">
        <v>4</v>
      </c>
      <c r="H40" s="15">
        <v>5</v>
      </c>
      <c r="I40" s="15">
        <v>2</v>
      </c>
      <c r="J40" s="15">
        <v>2</v>
      </c>
      <c r="K40" s="15">
        <v>4</v>
      </c>
      <c r="L40" s="15">
        <v>3</v>
      </c>
      <c r="M40" s="15">
        <v>3</v>
      </c>
      <c r="N40" s="15">
        <v>2</v>
      </c>
      <c r="O40" s="15">
        <v>4</v>
      </c>
      <c r="P40" s="15">
        <v>4</v>
      </c>
    </row>
    <row r="41" spans="1:16" x14ac:dyDescent="0.25">
      <c r="A41" s="15" t="s">
        <v>48</v>
      </c>
      <c r="B41" s="15" t="s">
        <v>31</v>
      </c>
      <c r="C41" s="15" t="s">
        <v>34</v>
      </c>
      <c r="D41" s="15" t="s">
        <v>10</v>
      </c>
      <c r="E41" s="15">
        <v>5</v>
      </c>
      <c r="F41" s="15">
        <v>5</v>
      </c>
      <c r="G41" s="15">
        <v>5</v>
      </c>
      <c r="H41" s="15">
        <v>5</v>
      </c>
      <c r="I41" s="15">
        <v>3</v>
      </c>
      <c r="J41" s="15">
        <v>4</v>
      </c>
      <c r="K41" s="15">
        <v>5</v>
      </c>
      <c r="L41" s="15">
        <v>5</v>
      </c>
      <c r="M41" s="15">
        <v>3</v>
      </c>
      <c r="N41" s="15">
        <v>3</v>
      </c>
      <c r="O41" s="15">
        <v>5</v>
      </c>
      <c r="P41" s="15">
        <v>5</v>
      </c>
    </row>
    <row r="42" spans="1:16" x14ac:dyDescent="0.25">
      <c r="A42" s="15" t="s">
        <v>49</v>
      </c>
      <c r="B42" s="15" t="s">
        <v>31</v>
      </c>
      <c r="C42" s="15" t="s">
        <v>34</v>
      </c>
      <c r="D42" s="15" t="s">
        <v>10</v>
      </c>
      <c r="E42" s="15">
        <v>4</v>
      </c>
      <c r="F42" s="15">
        <v>4</v>
      </c>
      <c r="G42" s="15">
        <v>5</v>
      </c>
      <c r="H42" s="15">
        <v>3</v>
      </c>
      <c r="I42" s="15">
        <v>2</v>
      </c>
      <c r="J42" s="15">
        <v>2</v>
      </c>
      <c r="K42" s="15">
        <v>3</v>
      </c>
      <c r="L42" s="15">
        <v>4</v>
      </c>
      <c r="M42" s="15">
        <v>2</v>
      </c>
      <c r="N42" s="15">
        <v>3</v>
      </c>
      <c r="O42" s="15">
        <v>5</v>
      </c>
      <c r="P42" s="15">
        <v>5</v>
      </c>
    </row>
    <row r="43" spans="1:16" x14ac:dyDescent="0.25">
      <c r="A43" s="15" t="s">
        <v>50</v>
      </c>
      <c r="B43" s="15" t="s">
        <v>31</v>
      </c>
      <c r="C43" s="15" t="s">
        <v>34</v>
      </c>
      <c r="D43" s="15" t="s">
        <v>10</v>
      </c>
      <c r="E43" s="15">
        <v>4</v>
      </c>
      <c r="F43" s="15">
        <v>4</v>
      </c>
      <c r="G43" s="15">
        <v>3</v>
      </c>
      <c r="H43" s="15">
        <v>3</v>
      </c>
      <c r="I43" s="15">
        <v>2</v>
      </c>
      <c r="J43" s="15">
        <v>2</v>
      </c>
      <c r="K43" s="15">
        <v>3</v>
      </c>
      <c r="L43" s="15">
        <v>3</v>
      </c>
      <c r="M43" s="15">
        <v>1</v>
      </c>
      <c r="N43" s="15">
        <v>1</v>
      </c>
      <c r="O43" s="15">
        <v>4</v>
      </c>
      <c r="P43" s="15">
        <v>4</v>
      </c>
    </row>
    <row r="44" spans="1:16" x14ac:dyDescent="0.25">
      <c r="A44" s="15" t="s">
        <v>51</v>
      </c>
      <c r="B44" s="15" t="s">
        <v>31</v>
      </c>
      <c r="C44" s="15" t="s">
        <v>34</v>
      </c>
      <c r="D44" s="15" t="s">
        <v>10</v>
      </c>
      <c r="E44" s="15">
        <v>4</v>
      </c>
      <c r="F44" s="15">
        <v>4</v>
      </c>
      <c r="G44" s="15">
        <v>4</v>
      </c>
      <c r="H44" s="15">
        <v>3</v>
      </c>
      <c r="I44" s="15">
        <v>2</v>
      </c>
      <c r="J44" s="15">
        <v>2</v>
      </c>
      <c r="K44" s="15">
        <v>4</v>
      </c>
      <c r="L44" s="15">
        <v>3</v>
      </c>
      <c r="M44" s="15">
        <v>1</v>
      </c>
      <c r="N44" s="15">
        <v>1</v>
      </c>
      <c r="O44" s="15">
        <v>4</v>
      </c>
      <c r="P44" s="15">
        <v>3</v>
      </c>
    </row>
    <row r="45" spans="1:16" x14ac:dyDescent="0.25">
      <c r="A45" s="15" t="s">
        <v>52</v>
      </c>
      <c r="B45" s="15" t="s">
        <v>31</v>
      </c>
      <c r="C45" s="15" t="s">
        <v>34</v>
      </c>
      <c r="D45" s="15" t="s">
        <v>10</v>
      </c>
      <c r="E45" s="15">
        <v>2</v>
      </c>
      <c r="F45" s="15">
        <v>4</v>
      </c>
      <c r="G45" s="15">
        <v>4</v>
      </c>
      <c r="H45" s="15">
        <v>3</v>
      </c>
      <c r="I45" s="15">
        <v>1</v>
      </c>
      <c r="J45" s="15">
        <v>2</v>
      </c>
      <c r="K45" s="15">
        <v>4</v>
      </c>
      <c r="L45" s="15">
        <v>4</v>
      </c>
      <c r="M45" s="15">
        <v>1</v>
      </c>
      <c r="N45" s="15">
        <v>1</v>
      </c>
      <c r="O45" s="15">
        <v>2</v>
      </c>
      <c r="P45" s="15">
        <v>2</v>
      </c>
    </row>
    <row r="46" spans="1:16" x14ac:dyDescent="0.25">
      <c r="A46" s="15" t="s">
        <v>53</v>
      </c>
      <c r="B46" s="15" t="s">
        <v>31</v>
      </c>
      <c r="C46" s="15" t="s">
        <v>34</v>
      </c>
      <c r="D46" s="15" t="s">
        <v>10</v>
      </c>
      <c r="E46" s="15">
        <v>3</v>
      </c>
      <c r="F46" s="15">
        <v>2</v>
      </c>
      <c r="G46" s="15">
        <v>3</v>
      </c>
      <c r="H46" s="15">
        <v>3</v>
      </c>
      <c r="I46" s="15">
        <v>5</v>
      </c>
      <c r="J46" s="15">
        <v>5</v>
      </c>
      <c r="K46" s="15">
        <v>5</v>
      </c>
      <c r="L46" s="15">
        <v>5</v>
      </c>
      <c r="M46" s="15">
        <v>3</v>
      </c>
      <c r="N46" s="15">
        <v>3</v>
      </c>
      <c r="O46" s="15">
        <v>3</v>
      </c>
      <c r="P46" s="15">
        <v>3</v>
      </c>
    </row>
    <row r="47" spans="1:16" x14ac:dyDescent="0.25">
      <c r="A47" s="15" t="s">
        <v>54</v>
      </c>
      <c r="B47" s="15" t="s">
        <v>31</v>
      </c>
      <c r="C47" s="15" t="s">
        <v>34</v>
      </c>
      <c r="D47" s="15" t="s">
        <v>10</v>
      </c>
      <c r="E47" s="15">
        <v>3</v>
      </c>
      <c r="F47" s="15">
        <v>3</v>
      </c>
      <c r="G47" s="15">
        <v>3</v>
      </c>
      <c r="H47" s="15">
        <v>3</v>
      </c>
      <c r="I47" s="15">
        <v>5</v>
      </c>
      <c r="J47" s="15">
        <v>5</v>
      </c>
      <c r="K47" s="15">
        <v>5</v>
      </c>
      <c r="L47" s="15">
        <v>5</v>
      </c>
      <c r="M47" s="15">
        <v>2</v>
      </c>
      <c r="N47" s="15">
        <v>3</v>
      </c>
      <c r="O47" s="15">
        <v>3</v>
      </c>
      <c r="P47" s="15">
        <v>2</v>
      </c>
    </row>
    <row r="48" spans="1:16" x14ac:dyDescent="0.25">
      <c r="A48" s="15" t="s">
        <v>55</v>
      </c>
      <c r="B48" s="15" t="s">
        <v>31</v>
      </c>
      <c r="C48" s="15" t="s">
        <v>32</v>
      </c>
      <c r="D48" s="15" t="s">
        <v>6</v>
      </c>
      <c r="E48" s="15">
        <v>3</v>
      </c>
      <c r="F48" s="15">
        <v>3</v>
      </c>
      <c r="G48" s="15">
        <v>4</v>
      </c>
      <c r="H48" s="15">
        <v>3</v>
      </c>
      <c r="I48" s="15">
        <v>4</v>
      </c>
      <c r="J48" s="15">
        <v>4</v>
      </c>
      <c r="K48" s="15">
        <v>3</v>
      </c>
      <c r="L48" s="15">
        <v>4</v>
      </c>
      <c r="M48" s="15">
        <v>2</v>
      </c>
      <c r="N48" s="15">
        <v>3</v>
      </c>
      <c r="O48" s="15">
        <v>3</v>
      </c>
      <c r="P48" s="15">
        <v>2</v>
      </c>
    </row>
    <row r="49" spans="1:16" x14ac:dyDescent="0.25">
      <c r="A49" s="15" t="s">
        <v>56</v>
      </c>
      <c r="B49" s="15" t="s">
        <v>31</v>
      </c>
      <c r="C49" s="15" t="s">
        <v>32</v>
      </c>
      <c r="D49" s="15" t="s">
        <v>6</v>
      </c>
      <c r="E49" s="15">
        <v>4</v>
      </c>
      <c r="F49" s="15">
        <v>3</v>
      </c>
      <c r="G49" s="15">
        <v>3</v>
      </c>
      <c r="H49" s="15">
        <v>3</v>
      </c>
      <c r="I49" s="15">
        <v>4</v>
      </c>
      <c r="J49" s="15">
        <v>4</v>
      </c>
      <c r="K49" s="15">
        <v>3</v>
      </c>
      <c r="L49" s="15">
        <v>3</v>
      </c>
      <c r="M49" s="15">
        <v>3</v>
      </c>
      <c r="N49" s="15">
        <v>3</v>
      </c>
      <c r="O49" s="15">
        <v>3</v>
      </c>
      <c r="P49" s="15">
        <v>2</v>
      </c>
    </row>
    <row r="50" spans="1:16" x14ac:dyDescent="0.25">
      <c r="A50" s="15" t="s">
        <v>57</v>
      </c>
      <c r="B50" s="15" t="s">
        <v>31</v>
      </c>
      <c r="C50" s="15" t="s">
        <v>32</v>
      </c>
      <c r="D50" s="15" t="s">
        <v>6</v>
      </c>
      <c r="E50" s="15">
        <v>4</v>
      </c>
      <c r="F50" s="15">
        <v>3</v>
      </c>
      <c r="G50" s="15">
        <v>3</v>
      </c>
      <c r="H50" s="15">
        <v>4</v>
      </c>
      <c r="I50" s="15">
        <v>4</v>
      </c>
      <c r="J50" s="15">
        <v>4</v>
      </c>
      <c r="K50" s="15">
        <v>4</v>
      </c>
      <c r="L50" s="15">
        <v>4</v>
      </c>
      <c r="M50" s="15">
        <v>2</v>
      </c>
      <c r="N50" s="15">
        <v>3</v>
      </c>
      <c r="O50" s="15">
        <v>3</v>
      </c>
      <c r="P50" s="15">
        <v>3</v>
      </c>
    </row>
    <row r="51" spans="1:16" x14ac:dyDescent="0.25">
      <c r="A51" s="15" t="s">
        <v>58</v>
      </c>
      <c r="B51" s="15" t="s">
        <v>31</v>
      </c>
      <c r="C51" s="15" t="s">
        <v>32</v>
      </c>
      <c r="D51" s="15" t="s">
        <v>6</v>
      </c>
      <c r="E51" s="15">
        <v>4</v>
      </c>
      <c r="F51" s="15">
        <v>4</v>
      </c>
      <c r="G51" s="15">
        <v>4</v>
      </c>
      <c r="H51" s="15">
        <v>3</v>
      </c>
      <c r="I51" s="15">
        <v>4</v>
      </c>
      <c r="J51" s="15">
        <v>3</v>
      </c>
      <c r="K51" s="15">
        <v>3</v>
      </c>
      <c r="L51" s="15">
        <v>4</v>
      </c>
      <c r="M51" s="15">
        <v>2</v>
      </c>
      <c r="N51" s="15">
        <v>3</v>
      </c>
      <c r="O51" s="15">
        <v>4</v>
      </c>
      <c r="P51" s="15">
        <v>2</v>
      </c>
    </row>
    <row r="52" spans="1:16" x14ac:dyDescent="0.25">
      <c r="A52" s="15" t="s">
        <v>59</v>
      </c>
      <c r="B52" s="15" t="s">
        <v>31</v>
      </c>
      <c r="C52" s="15" t="s">
        <v>32</v>
      </c>
      <c r="D52" s="15" t="s">
        <v>6</v>
      </c>
      <c r="E52" s="15">
        <v>3</v>
      </c>
      <c r="F52" s="15">
        <v>3</v>
      </c>
      <c r="G52" s="15">
        <v>4</v>
      </c>
      <c r="H52" s="15">
        <v>4</v>
      </c>
      <c r="I52" s="15">
        <v>3</v>
      </c>
      <c r="J52" s="15">
        <v>4</v>
      </c>
      <c r="K52" s="15">
        <v>4</v>
      </c>
      <c r="L52" s="15">
        <v>4</v>
      </c>
      <c r="M52" s="15">
        <v>2</v>
      </c>
      <c r="N52" s="15">
        <v>3</v>
      </c>
      <c r="O52" s="15">
        <v>4</v>
      </c>
      <c r="P52" s="15">
        <v>3</v>
      </c>
    </row>
    <row r="53" spans="1:16" x14ac:dyDescent="0.25">
      <c r="A53" s="15" t="s">
        <v>60</v>
      </c>
      <c r="B53" s="15" t="s">
        <v>31</v>
      </c>
      <c r="C53" s="15" t="s">
        <v>32</v>
      </c>
      <c r="D53" s="15" t="s">
        <v>6</v>
      </c>
      <c r="E53" s="15">
        <v>3</v>
      </c>
      <c r="F53" s="15">
        <v>4</v>
      </c>
      <c r="G53" s="15">
        <v>3</v>
      </c>
      <c r="H53" s="15">
        <v>4</v>
      </c>
      <c r="I53" s="15">
        <v>3</v>
      </c>
      <c r="J53" s="15">
        <v>4</v>
      </c>
      <c r="K53" s="15">
        <v>4</v>
      </c>
      <c r="L53" s="15">
        <v>4</v>
      </c>
      <c r="M53" s="15">
        <v>2</v>
      </c>
      <c r="N53" s="15">
        <v>3</v>
      </c>
      <c r="O53" s="15">
        <v>4</v>
      </c>
      <c r="P53" s="15">
        <v>3</v>
      </c>
    </row>
    <row r="54" spans="1:16" x14ac:dyDescent="0.25">
      <c r="A54" s="15" t="s">
        <v>61</v>
      </c>
      <c r="B54" s="15" t="s">
        <v>31</v>
      </c>
      <c r="C54" s="15" t="s">
        <v>32</v>
      </c>
      <c r="D54" s="15" t="s">
        <v>6</v>
      </c>
      <c r="E54" s="15">
        <v>3</v>
      </c>
      <c r="F54" s="15">
        <v>4</v>
      </c>
      <c r="G54" s="15">
        <v>4</v>
      </c>
      <c r="H54" s="15">
        <v>3</v>
      </c>
      <c r="I54" s="15">
        <v>4</v>
      </c>
      <c r="J54" s="15">
        <v>4</v>
      </c>
      <c r="K54" s="15">
        <v>4</v>
      </c>
      <c r="L54" s="15">
        <v>4</v>
      </c>
      <c r="M54" s="15">
        <v>3</v>
      </c>
      <c r="N54" s="15">
        <v>3</v>
      </c>
      <c r="O54" s="15">
        <v>3</v>
      </c>
      <c r="P54" s="15">
        <v>3</v>
      </c>
    </row>
    <row r="55" spans="1:16" x14ac:dyDescent="0.25">
      <c r="A55" s="15" t="s">
        <v>62</v>
      </c>
      <c r="B55" s="15" t="s">
        <v>31</v>
      </c>
      <c r="C55" s="15" t="s">
        <v>32</v>
      </c>
      <c r="D55" s="15" t="s">
        <v>6</v>
      </c>
      <c r="E55" s="15">
        <v>3</v>
      </c>
      <c r="F55" s="15">
        <v>4</v>
      </c>
      <c r="G55" s="15">
        <v>5</v>
      </c>
      <c r="H55" s="15">
        <v>2</v>
      </c>
      <c r="I55" s="15">
        <v>4</v>
      </c>
      <c r="J55" s="15">
        <v>5</v>
      </c>
      <c r="K55" s="15">
        <v>5</v>
      </c>
      <c r="L55" s="15">
        <v>5</v>
      </c>
      <c r="M55" s="15">
        <v>5</v>
      </c>
      <c r="N55" s="15">
        <v>4</v>
      </c>
      <c r="O55" s="15">
        <v>3</v>
      </c>
      <c r="P55" s="15">
        <v>2</v>
      </c>
    </row>
    <row r="56" spans="1:16" x14ac:dyDescent="0.25">
      <c r="A56" s="15" t="s">
        <v>63</v>
      </c>
      <c r="B56" s="15" t="s">
        <v>31</v>
      </c>
      <c r="C56" s="15" t="s">
        <v>32</v>
      </c>
      <c r="D56" s="15" t="s">
        <v>6</v>
      </c>
      <c r="E56" s="15">
        <v>3</v>
      </c>
      <c r="F56" s="15">
        <v>4</v>
      </c>
      <c r="G56" s="15">
        <v>3</v>
      </c>
      <c r="H56" s="15">
        <v>4</v>
      </c>
      <c r="I56" s="15">
        <v>4</v>
      </c>
      <c r="J56" s="15">
        <v>5</v>
      </c>
      <c r="K56" s="15">
        <v>3</v>
      </c>
      <c r="L56" s="15">
        <v>4</v>
      </c>
      <c r="M56" s="15">
        <v>4</v>
      </c>
      <c r="N56" s="15">
        <v>4</v>
      </c>
      <c r="O56" s="15">
        <v>3</v>
      </c>
      <c r="P56" s="15">
        <v>3</v>
      </c>
    </row>
    <row r="57" spans="1:16" x14ac:dyDescent="0.25">
      <c r="A57" s="15" t="s">
        <v>64</v>
      </c>
      <c r="B57" s="15" t="s">
        <v>31</v>
      </c>
      <c r="C57" s="15" t="s">
        <v>32</v>
      </c>
      <c r="D57" s="15" t="s">
        <v>6</v>
      </c>
      <c r="E57" s="15">
        <v>3</v>
      </c>
      <c r="F57" s="15">
        <v>4</v>
      </c>
      <c r="G57" s="15">
        <v>3</v>
      </c>
      <c r="H57" s="15">
        <v>4</v>
      </c>
      <c r="I57" s="15">
        <v>3</v>
      </c>
      <c r="J57" s="15">
        <v>3</v>
      </c>
      <c r="K57" s="15">
        <v>4</v>
      </c>
      <c r="L57" s="15">
        <v>4</v>
      </c>
      <c r="M57" s="15">
        <v>3</v>
      </c>
      <c r="N57" s="15">
        <v>4</v>
      </c>
      <c r="O57" s="15">
        <v>4</v>
      </c>
      <c r="P57" s="15">
        <v>3</v>
      </c>
    </row>
    <row r="58" spans="1:16" x14ac:dyDescent="0.25">
      <c r="A58" s="15" t="s">
        <v>65</v>
      </c>
      <c r="B58" s="15" t="s">
        <v>31</v>
      </c>
      <c r="C58" s="15" t="s">
        <v>32</v>
      </c>
      <c r="D58" s="15" t="s">
        <v>6</v>
      </c>
      <c r="E58" s="15">
        <v>4</v>
      </c>
      <c r="F58" s="15">
        <v>3</v>
      </c>
      <c r="G58" s="15">
        <v>4</v>
      </c>
      <c r="H58" s="15">
        <v>3</v>
      </c>
      <c r="I58" s="15">
        <v>3</v>
      </c>
      <c r="J58" s="15">
        <v>3</v>
      </c>
      <c r="K58" s="15">
        <v>4</v>
      </c>
      <c r="L58" s="15">
        <v>4</v>
      </c>
      <c r="M58" s="15">
        <v>3</v>
      </c>
      <c r="N58" s="15">
        <v>3</v>
      </c>
      <c r="O58" s="15">
        <v>3</v>
      </c>
      <c r="P58" s="15">
        <v>3</v>
      </c>
    </row>
    <row r="59" spans="1:16" x14ac:dyDescent="0.25">
      <c r="A59" s="15" t="s">
        <v>66</v>
      </c>
      <c r="B59" s="15" t="s">
        <v>31</v>
      </c>
      <c r="C59" s="15" t="s">
        <v>32</v>
      </c>
      <c r="D59" s="15" t="s">
        <v>6</v>
      </c>
      <c r="E59" s="15">
        <v>4</v>
      </c>
      <c r="F59" s="15">
        <v>4</v>
      </c>
      <c r="G59" s="15">
        <v>3</v>
      </c>
      <c r="H59" s="15">
        <v>3</v>
      </c>
      <c r="I59" s="15">
        <v>5</v>
      </c>
      <c r="J59" s="15">
        <v>4</v>
      </c>
      <c r="K59" s="15">
        <v>4</v>
      </c>
      <c r="L59" s="15">
        <v>5</v>
      </c>
      <c r="M59" s="15">
        <v>4</v>
      </c>
      <c r="N59" s="15">
        <v>4</v>
      </c>
      <c r="O59" s="15">
        <v>3</v>
      </c>
      <c r="P59" s="15">
        <v>2</v>
      </c>
    </row>
    <row r="60" spans="1:16" x14ac:dyDescent="0.25">
      <c r="A60" s="15" t="s">
        <v>67</v>
      </c>
      <c r="B60" s="15" t="s">
        <v>31</v>
      </c>
      <c r="C60" s="15" t="s">
        <v>32</v>
      </c>
      <c r="D60" s="15" t="s">
        <v>6</v>
      </c>
      <c r="E60" s="15">
        <v>4</v>
      </c>
      <c r="F60" s="15">
        <v>5</v>
      </c>
      <c r="G60" s="15">
        <v>4</v>
      </c>
      <c r="H60" s="15">
        <v>5</v>
      </c>
      <c r="I60" s="15">
        <v>4</v>
      </c>
      <c r="J60" s="15">
        <v>4</v>
      </c>
      <c r="K60" s="15">
        <v>3</v>
      </c>
      <c r="L60" s="15">
        <v>4</v>
      </c>
      <c r="M60" s="15">
        <v>3</v>
      </c>
      <c r="N60" s="15">
        <v>3</v>
      </c>
      <c r="O60" s="15">
        <v>3</v>
      </c>
      <c r="P60" s="15">
        <v>2</v>
      </c>
    </row>
    <row r="61" spans="1:16" x14ac:dyDescent="0.25">
      <c r="A61" s="15" t="s">
        <v>68</v>
      </c>
      <c r="B61" s="15" t="s">
        <v>31</v>
      </c>
      <c r="C61" s="15" t="s">
        <v>32</v>
      </c>
      <c r="D61" s="15" t="s">
        <v>6</v>
      </c>
      <c r="E61" s="15">
        <v>5</v>
      </c>
      <c r="F61" s="15">
        <v>4</v>
      </c>
      <c r="G61" s="15">
        <v>4</v>
      </c>
      <c r="H61" s="15">
        <v>5</v>
      </c>
      <c r="I61" s="15">
        <v>4</v>
      </c>
      <c r="J61" s="15">
        <v>4</v>
      </c>
      <c r="K61" s="15">
        <v>4</v>
      </c>
      <c r="L61" s="15">
        <v>4</v>
      </c>
      <c r="M61" s="15">
        <v>4</v>
      </c>
      <c r="N61" s="15">
        <v>4</v>
      </c>
      <c r="O61" s="15">
        <v>4</v>
      </c>
      <c r="P61" s="15">
        <v>3</v>
      </c>
    </row>
    <row r="62" spans="1:16" x14ac:dyDescent="0.25">
      <c r="A62" s="15" t="s">
        <v>69</v>
      </c>
      <c r="B62" s="15" t="s">
        <v>31</v>
      </c>
      <c r="C62" s="15" t="s">
        <v>32</v>
      </c>
      <c r="D62" s="15" t="s">
        <v>6</v>
      </c>
      <c r="E62" s="15">
        <v>4</v>
      </c>
      <c r="F62" s="15">
        <v>4</v>
      </c>
      <c r="G62" s="15">
        <v>4</v>
      </c>
      <c r="H62" s="15">
        <v>4</v>
      </c>
      <c r="I62" s="15">
        <v>4</v>
      </c>
      <c r="J62" s="15">
        <v>4</v>
      </c>
      <c r="K62" s="15">
        <v>4</v>
      </c>
      <c r="L62" s="15">
        <v>4</v>
      </c>
      <c r="M62" s="15">
        <v>4</v>
      </c>
      <c r="N62" s="15">
        <v>4</v>
      </c>
      <c r="O62" s="15">
        <v>4</v>
      </c>
      <c r="P62" s="15">
        <v>3</v>
      </c>
    </row>
    <row r="63" spans="1:16" x14ac:dyDescent="0.25">
      <c r="A63" s="15" t="s">
        <v>70</v>
      </c>
      <c r="B63" s="15" t="s">
        <v>31</v>
      </c>
      <c r="C63" s="15" t="s">
        <v>32</v>
      </c>
      <c r="D63" s="15" t="s">
        <v>6</v>
      </c>
      <c r="E63" s="15">
        <v>4</v>
      </c>
      <c r="F63" s="15">
        <v>4</v>
      </c>
      <c r="G63" s="15">
        <v>3</v>
      </c>
      <c r="H63" s="15">
        <v>4</v>
      </c>
      <c r="I63" s="15">
        <v>4</v>
      </c>
      <c r="J63" s="15">
        <v>4</v>
      </c>
      <c r="K63" s="15">
        <v>3</v>
      </c>
      <c r="L63" s="15">
        <v>4</v>
      </c>
      <c r="M63" s="15">
        <v>3</v>
      </c>
      <c r="N63" s="15">
        <v>3</v>
      </c>
      <c r="O63" s="15">
        <v>3</v>
      </c>
      <c r="P63" s="15">
        <v>4</v>
      </c>
    </row>
    <row r="64" spans="1:16" x14ac:dyDescent="0.25">
      <c r="A64" s="15" t="s">
        <v>71</v>
      </c>
      <c r="B64" s="15" t="s">
        <v>31</v>
      </c>
      <c r="C64" s="15" t="s">
        <v>32</v>
      </c>
      <c r="D64" s="15" t="s">
        <v>6</v>
      </c>
      <c r="E64" s="15">
        <v>4</v>
      </c>
      <c r="F64" s="15">
        <v>5</v>
      </c>
      <c r="G64" s="15">
        <v>4</v>
      </c>
      <c r="H64" s="15">
        <v>3</v>
      </c>
      <c r="I64" s="15">
        <v>4</v>
      </c>
      <c r="J64" s="15">
        <v>4</v>
      </c>
      <c r="K64" s="15">
        <v>3</v>
      </c>
      <c r="L64" s="15">
        <v>4</v>
      </c>
      <c r="M64" s="15">
        <v>3</v>
      </c>
      <c r="N64" s="15">
        <v>3</v>
      </c>
      <c r="O64" s="15">
        <v>4</v>
      </c>
      <c r="P64" s="15">
        <v>3</v>
      </c>
    </row>
    <row r="65" spans="1:16" x14ac:dyDescent="0.25">
      <c r="A65" s="15" t="s">
        <v>72</v>
      </c>
      <c r="B65" s="15" t="s">
        <v>31</v>
      </c>
      <c r="C65" s="15" t="s">
        <v>32</v>
      </c>
      <c r="D65" s="15" t="s">
        <v>6</v>
      </c>
      <c r="E65" s="15">
        <v>4</v>
      </c>
      <c r="F65" s="15">
        <v>4</v>
      </c>
      <c r="G65" s="15">
        <v>3</v>
      </c>
      <c r="H65" s="15">
        <v>3</v>
      </c>
      <c r="I65" s="15">
        <v>4</v>
      </c>
      <c r="J65" s="15">
        <v>4</v>
      </c>
      <c r="K65" s="15">
        <v>3</v>
      </c>
      <c r="L65" s="15">
        <v>5</v>
      </c>
      <c r="M65" s="15">
        <v>3</v>
      </c>
      <c r="N65" s="15">
        <v>4</v>
      </c>
      <c r="O65" s="15">
        <v>3</v>
      </c>
      <c r="P65" s="15">
        <v>2</v>
      </c>
    </row>
    <row r="66" spans="1:16" x14ac:dyDescent="0.25">
      <c r="A66" s="15" t="s">
        <v>73</v>
      </c>
      <c r="B66" s="15" t="s">
        <v>31</v>
      </c>
      <c r="C66" s="15" t="s">
        <v>32</v>
      </c>
      <c r="D66" s="15" t="s">
        <v>6</v>
      </c>
      <c r="E66" s="15">
        <v>3</v>
      </c>
      <c r="F66" s="15">
        <v>3</v>
      </c>
      <c r="G66" s="15">
        <v>4</v>
      </c>
      <c r="H66" s="15">
        <v>4</v>
      </c>
      <c r="I66" s="15">
        <v>4</v>
      </c>
      <c r="J66" s="15">
        <v>4</v>
      </c>
      <c r="K66" s="15">
        <v>4</v>
      </c>
      <c r="L66" s="15">
        <v>4</v>
      </c>
      <c r="M66" s="15">
        <v>3</v>
      </c>
      <c r="N66" s="15">
        <v>4</v>
      </c>
      <c r="O66" s="15">
        <v>4</v>
      </c>
      <c r="P66" s="15">
        <v>2</v>
      </c>
    </row>
    <row r="67" spans="1:16" x14ac:dyDescent="0.25">
      <c r="A67" s="15" t="s">
        <v>74</v>
      </c>
      <c r="B67" s="15" t="s">
        <v>31</v>
      </c>
      <c r="C67" s="15" t="s">
        <v>32</v>
      </c>
      <c r="D67" s="15" t="s">
        <v>6</v>
      </c>
      <c r="E67" s="15">
        <v>5</v>
      </c>
      <c r="F67" s="15">
        <v>4</v>
      </c>
      <c r="G67" s="15">
        <v>5</v>
      </c>
      <c r="H67" s="15">
        <v>4</v>
      </c>
      <c r="I67" s="15">
        <v>4</v>
      </c>
      <c r="J67" s="15">
        <v>5</v>
      </c>
      <c r="K67" s="15">
        <v>4</v>
      </c>
      <c r="L67" s="15">
        <v>4</v>
      </c>
      <c r="M67" s="15">
        <v>3</v>
      </c>
      <c r="N67" s="15">
        <v>5</v>
      </c>
      <c r="O67" s="15">
        <v>4</v>
      </c>
      <c r="P67" s="15">
        <v>3</v>
      </c>
    </row>
    <row r="68" spans="1:16" x14ac:dyDescent="0.25">
      <c r="A68" s="15" t="s">
        <v>75</v>
      </c>
      <c r="B68" s="15" t="s">
        <v>31</v>
      </c>
      <c r="C68" s="15" t="s">
        <v>32</v>
      </c>
      <c r="D68" s="15" t="s">
        <v>6</v>
      </c>
      <c r="E68" s="15">
        <v>4</v>
      </c>
      <c r="F68" s="15">
        <v>3</v>
      </c>
      <c r="G68" s="15">
        <v>5</v>
      </c>
      <c r="H68" s="15">
        <v>4</v>
      </c>
      <c r="I68" s="15">
        <v>4</v>
      </c>
      <c r="J68" s="15">
        <v>4</v>
      </c>
      <c r="K68" s="15">
        <v>5</v>
      </c>
      <c r="L68" s="15">
        <v>5</v>
      </c>
      <c r="M68" s="15">
        <v>4</v>
      </c>
      <c r="N68" s="15">
        <v>5</v>
      </c>
      <c r="O68" s="15">
        <v>4</v>
      </c>
      <c r="P68" s="15">
        <v>3</v>
      </c>
    </row>
    <row r="69" spans="1:16" x14ac:dyDescent="0.25">
      <c r="A69" s="15" t="s">
        <v>76</v>
      </c>
      <c r="B69" s="15" t="s">
        <v>31</v>
      </c>
      <c r="C69" s="15" t="s">
        <v>32</v>
      </c>
      <c r="D69" s="15" t="s">
        <v>6</v>
      </c>
      <c r="E69" s="15">
        <v>4</v>
      </c>
      <c r="F69" s="15">
        <v>5</v>
      </c>
      <c r="G69" s="15">
        <v>5</v>
      </c>
      <c r="H69" s="15">
        <v>4</v>
      </c>
      <c r="I69" s="15">
        <v>4</v>
      </c>
      <c r="J69" s="15">
        <v>4</v>
      </c>
      <c r="K69" s="15">
        <v>3</v>
      </c>
      <c r="L69" s="15">
        <v>4</v>
      </c>
      <c r="M69" s="15">
        <v>4</v>
      </c>
      <c r="N69" s="15">
        <v>4</v>
      </c>
      <c r="O69" s="15">
        <v>4</v>
      </c>
      <c r="P69" s="15">
        <v>3</v>
      </c>
    </row>
    <row r="70" spans="1:16" x14ac:dyDescent="0.25">
      <c r="A70" s="15" t="s">
        <v>77</v>
      </c>
      <c r="B70" s="15" t="s">
        <v>31</v>
      </c>
      <c r="C70" s="15" t="s">
        <v>32</v>
      </c>
      <c r="D70" s="15" t="s">
        <v>6</v>
      </c>
      <c r="E70" s="15">
        <v>4</v>
      </c>
      <c r="F70" s="15">
        <v>4</v>
      </c>
      <c r="G70" s="15">
        <v>5</v>
      </c>
      <c r="H70" s="15">
        <v>5</v>
      </c>
      <c r="I70" s="15">
        <v>4</v>
      </c>
      <c r="J70" s="15">
        <v>4</v>
      </c>
      <c r="K70" s="15">
        <v>4</v>
      </c>
      <c r="L70" s="15">
        <v>4</v>
      </c>
      <c r="M70" s="15">
        <v>3</v>
      </c>
      <c r="N70" s="15">
        <v>4</v>
      </c>
      <c r="O70" s="15">
        <v>4</v>
      </c>
      <c r="P70" s="15">
        <v>2</v>
      </c>
    </row>
    <row r="71" spans="1:16" x14ac:dyDescent="0.25">
      <c r="A71" s="15" t="s">
        <v>78</v>
      </c>
      <c r="B71" s="15" t="s">
        <v>31</v>
      </c>
      <c r="C71" s="15" t="s">
        <v>32</v>
      </c>
      <c r="D71" s="15" t="s">
        <v>6</v>
      </c>
      <c r="E71" s="15">
        <v>4</v>
      </c>
      <c r="F71" s="15">
        <v>4</v>
      </c>
      <c r="G71" s="15">
        <v>5</v>
      </c>
      <c r="H71" s="15">
        <v>5</v>
      </c>
      <c r="I71" s="15">
        <v>4</v>
      </c>
      <c r="J71" s="15">
        <v>4</v>
      </c>
      <c r="K71" s="15">
        <v>4</v>
      </c>
      <c r="L71" s="15">
        <v>3</v>
      </c>
      <c r="M71" s="15">
        <v>3</v>
      </c>
      <c r="N71" s="15">
        <v>3</v>
      </c>
      <c r="O71" s="15">
        <v>4</v>
      </c>
      <c r="P71" s="15">
        <v>3</v>
      </c>
    </row>
    <row r="72" spans="1:16" x14ac:dyDescent="0.25">
      <c r="A72" s="15" t="s">
        <v>79</v>
      </c>
      <c r="B72" s="15" t="s">
        <v>31</v>
      </c>
      <c r="C72" s="15" t="s">
        <v>32</v>
      </c>
      <c r="D72" s="15" t="s">
        <v>6</v>
      </c>
      <c r="E72" s="15">
        <v>5</v>
      </c>
      <c r="F72" s="15">
        <v>5</v>
      </c>
      <c r="G72" s="15">
        <v>4</v>
      </c>
      <c r="H72" s="15">
        <v>4</v>
      </c>
      <c r="I72" s="15">
        <v>3</v>
      </c>
      <c r="J72" s="15">
        <v>4</v>
      </c>
      <c r="K72" s="15">
        <v>3</v>
      </c>
      <c r="L72" s="15">
        <v>4</v>
      </c>
      <c r="M72" s="15">
        <v>3</v>
      </c>
      <c r="N72" s="15">
        <v>4</v>
      </c>
      <c r="O72" s="15">
        <v>4</v>
      </c>
      <c r="P72" s="15">
        <v>2</v>
      </c>
    </row>
    <row r="73" spans="1:16" x14ac:dyDescent="0.25">
      <c r="A73" s="15" t="s">
        <v>80</v>
      </c>
      <c r="B73" s="15" t="s">
        <v>31</v>
      </c>
      <c r="C73" s="15" t="s">
        <v>32</v>
      </c>
      <c r="D73" s="15" t="s">
        <v>6</v>
      </c>
      <c r="E73" s="15">
        <v>4</v>
      </c>
      <c r="F73" s="15">
        <v>4</v>
      </c>
      <c r="G73" s="15">
        <v>4</v>
      </c>
      <c r="H73" s="15">
        <v>4</v>
      </c>
      <c r="I73" s="15">
        <v>3</v>
      </c>
      <c r="J73" s="15">
        <v>3</v>
      </c>
      <c r="K73" s="15">
        <v>4</v>
      </c>
      <c r="L73" s="15">
        <v>4</v>
      </c>
      <c r="M73" s="15">
        <v>2</v>
      </c>
      <c r="N73" s="15">
        <v>4</v>
      </c>
      <c r="O73" s="15">
        <v>3</v>
      </c>
      <c r="P73" s="15">
        <v>2</v>
      </c>
    </row>
    <row r="74" spans="1:16" x14ac:dyDescent="0.25">
      <c r="A74" s="15" t="s">
        <v>81</v>
      </c>
      <c r="B74" s="15" t="s">
        <v>31</v>
      </c>
      <c r="C74" s="15" t="s">
        <v>32</v>
      </c>
      <c r="D74" s="15" t="s">
        <v>6</v>
      </c>
      <c r="E74" s="15">
        <v>3</v>
      </c>
      <c r="F74" s="15">
        <v>4</v>
      </c>
      <c r="G74" s="15">
        <v>4</v>
      </c>
      <c r="H74" s="15">
        <v>3</v>
      </c>
      <c r="I74" s="15">
        <v>4</v>
      </c>
      <c r="J74" s="15">
        <v>4</v>
      </c>
      <c r="K74" s="15">
        <v>5</v>
      </c>
      <c r="L74" s="15">
        <v>4</v>
      </c>
      <c r="M74" s="15">
        <v>3</v>
      </c>
      <c r="N74" s="15">
        <v>5</v>
      </c>
      <c r="O74" s="15">
        <v>3</v>
      </c>
      <c r="P74" s="15">
        <v>3</v>
      </c>
    </row>
    <row r="75" spans="1:16" x14ac:dyDescent="0.25">
      <c r="A75" s="15" t="s">
        <v>82</v>
      </c>
      <c r="B75" s="15" t="s">
        <v>31</v>
      </c>
      <c r="C75" s="15" t="s">
        <v>32</v>
      </c>
      <c r="D75" s="15" t="s">
        <v>6</v>
      </c>
      <c r="E75" s="15">
        <v>4</v>
      </c>
      <c r="F75" s="15">
        <v>3</v>
      </c>
      <c r="G75" s="15">
        <v>4</v>
      </c>
      <c r="H75" s="15">
        <v>4</v>
      </c>
      <c r="I75" s="15">
        <v>4</v>
      </c>
      <c r="J75" s="15">
        <v>5</v>
      </c>
      <c r="K75" s="15">
        <v>4</v>
      </c>
      <c r="L75" s="15">
        <v>4</v>
      </c>
      <c r="M75" s="15">
        <v>4</v>
      </c>
      <c r="N75" s="15">
        <v>5</v>
      </c>
      <c r="O75" s="15">
        <v>4</v>
      </c>
      <c r="P75" s="15">
        <v>3</v>
      </c>
    </row>
    <row r="76" spans="1:16" x14ac:dyDescent="0.25">
      <c r="A76" s="15" t="s">
        <v>83</v>
      </c>
      <c r="B76" s="15" t="s">
        <v>31</v>
      </c>
      <c r="C76" s="15" t="s">
        <v>32</v>
      </c>
      <c r="D76" s="15" t="s">
        <v>6</v>
      </c>
      <c r="E76" s="15">
        <v>5</v>
      </c>
      <c r="F76" s="15">
        <v>4</v>
      </c>
      <c r="G76" s="15">
        <v>5</v>
      </c>
      <c r="H76" s="15">
        <v>5</v>
      </c>
      <c r="I76" s="15">
        <v>4</v>
      </c>
      <c r="J76" s="15">
        <v>5</v>
      </c>
      <c r="K76" s="15">
        <v>4</v>
      </c>
      <c r="L76" s="15">
        <v>5</v>
      </c>
      <c r="M76" s="15">
        <v>3</v>
      </c>
      <c r="N76" s="15">
        <v>4</v>
      </c>
      <c r="O76" s="15">
        <v>4</v>
      </c>
      <c r="P76" s="15">
        <v>2</v>
      </c>
    </row>
    <row r="77" spans="1:16" x14ac:dyDescent="0.25">
      <c r="A77" s="15" t="s">
        <v>84</v>
      </c>
      <c r="B77" s="15" t="s">
        <v>31</v>
      </c>
      <c r="C77" s="15" t="s">
        <v>32</v>
      </c>
      <c r="D77" s="15" t="s">
        <v>6</v>
      </c>
      <c r="E77" s="15">
        <v>5</v>
      </c>
      <c r="F77" s="15">
        <v>4</v>
      </c>
      <c r="G77" s="15">
        <v>4</v>
      </c>
      <c r="H77" s="15">
        <v>4</v>
      </c>
      <c r="I77" s="15">
        <v>3</v>
      </c>
      <c r="J77" s="15">
        <v>3</v>
      </c>
      <c r="K77" s="15">
        <v>5</v>
      </c>
      <c r="L77" s="15">
        <v>4</v>
      </c>
      <c r="M77" s="15">
        <v>3</v>
      </c>
      <c r="N77" s="15">
        <v>5</v>
      </c>
      <c r="O77" s="15">
        <v>4</v>
      </c>
      <c r="P77" s="15">
        <v>3</v>
      </c>
    </row>
    <row r="78" spans="1:16" x14ac:dyDescent="0.25">
      <c r="A78" s="15" t="s">
        <v>85</v>
      </c>
      <c r="B78" s="15" t="s">
        <v>31</v>
      </c>
      <c r="C78" s="15" t="s">
        <v>32</v>
      </c>
      <c r="D78" s="15" t="s">
        <v>6</v>
      </c>
      <c r="E78" s="15">
        <v>4</v>
      </c>
      <c r="F78" s="15">
        <v>4</v>
      </c>
      <c r="G78" s="15">
        <v>5</v>
      </c>
      <c r="H78" s="15">
        <v>4</v>
      </c>
      <c r="I78" s="15">
        <v>4</v>
      </c>
      <c r="J78" s="15">
        <v>5</v>
      </c>
      <c r="K78" s="15">
        <v>4</v>
      </c>
      <c r="L78" s="15">
        <v>5</v>
      </c>
      <c r="M78" s="15">
        <v>3</v>
      </c>
      <c r="N78" s="15">
        <v>4</v>
      </c>
      <c r="O78" s="15">
        <v>3</v>
      </c>
      <c r="P78" s="15">
        <v>3</v>
      </c>
    </row>
    <row r="79" spans="1:16" x14ac:dyDescent="0.25">
      <c r="A79" s="15" t="s">
        <v>86</v>
      </c>
      <c r="B79" s="15" t="s">
        <v>31</v>
      </c>
      <c r="C79" s="15" t="s">
        <v>32</v>
      </c>
      <c r="D79" s="15" t="s">
        <v>6</v>
      </c>
      <c r="E79" s="15">
        <v>5</v>
      </c>
      <c r="F79" s="15">
        <v>5</v>
      </c>
      <c r="G79" s="15">
        <v>5</v>
      </c>
      <c r="H79" s="15">
        <v>4</v>
      </c>
      <c r="I79" s="15">
        <v>3</v>
      </c>
      <c r="J79" s="15">
        <v>4</v>
      </c>
      <c r="K79" s="15">
        <v>4</v>
      </c>
      <c r="L79" s="15">
        <v>5</v>
      </c>
      <c r="M79" s="15">
        <v>2</v>
      </c>
      <c r="N79" s="15">
        <v>4</v>
      </c>
      <c r="O79" s="15">
        <v>4</v>
      </c>
      <c r="P79" s="15">
        <v>2</v>
      </c>
    </row>
    <row r="80" spans="1:16" x14ac:dyDescent="0.25">
      <c r="A80" s="15" t="s">
        <v>87</v>
      </c>
      <c r="B80" s="15" t="s">
        <v>31</v>
      </c>
      <c r="C80" s="15" t="s">
        <v>32</v>
      </c>
      <c r="D80" s="15" t="s">
        <v>6</v>
      </c>
      <c r="E80" s="15">
        <v>4</v>
      </c>
      <c r="F80" s="15">
        <v>4</v>
      </c>
      <c r="G80" s="15">
        <v>4</v>
      </c>
      <c r="H80" s="15">
        <v>5</v>
      </c>
      <c r="I80" s="15">
        <v>4</v>
      </c>
      <c r="J80" s="15">
        <v>4</v>
      </c>
      <c r="K80" s="15">
        <v>4</v>
      </c>
      <c r="L80" s="15">
        <v>4</v>
      </c>
      <c r="M80" s="15">
        <v>3</v>
      </c>
      <c r="N80" s="15">
        <v>4</v>
      </c>
      <c r="O80" s="15">
        <v>3</v>
      </c>
      <c r="P80" s="15">
        <v>2</v>
      </c>
    </row>
    <row r="81" spans="1:16" x14ac:dyDescent="0.25">
      <c r="A81" s="15" t="s">
        <v>88</v>
      </c>
      <c r="B81" s="15" t="s">
        <v>31</v>
      </c>
      <c r="C81" s="15" t="s">
        <v>32</v>
      </c>
      <c r="D81" s="15" t="s">
        <v>6</v>
      </c>
      <c r="E81" s="15">
        <v>4</v>
      </c>
      <c r="F81" s="15">
        <v>4</v>
      </c>
      <c r="G81" s="15">
        <v>5</v>
      </c>
      <c r="H81" s="15">
        <v>4</v>
      </c>
      <c r="I81" s="15">
        <v>4</v>
      </c>
      <c r="J81" s="15">
        <v>4</v>
      </c>
      <c r="K81" s="15">
        <v>4</v>
      </c>
      <c r="L81" s="15">
        <v>4</v>
      </c>
      <c r="M81" s="15">
        <v>4</v>
      </c>
      <c r="N81" s="15">
        <v>5</v>
      </c>
      <c r="O81" s="15">
        <v>3</v>
      </c>
      <c r="P81" s="15">
        <v>2</v>
      </c>
    </row>
    <row r="82" spans="1:16" x14ac:dyDescent="0.25">
      <c r="A82" s="15" t="s">
        <v>89</v>
      </c>
      <c r="B82" s="15" t="s">
        <v>31</v>
      </c>
      <c r="C82" s="15" t="s">
        <v>32</v>
      </c>
      <c r="D82" s="15" t="s">
        <v>6</v>
      </c>
      <c r="E82" s="15">
        <v>3</v>
      </c>
      <c r="F82" s="15">
        <v>3</v>
      </c>
      <c r="G82" s="15">
        <v>4</v>
      </c>
      <c r="H82" s="15">
        <v>2</v>
      </c>
      <c r="I82" s="15">
        <v>3</v>
      </c>
      <c r="J82" s="15">
        <v>3</v>
      </c>
      <c r="K82" s="15">
        <v>4</v>
      </c>
      <c r="L82" s="15">
        <v>5</v>
      </c>
      <c r="M82" s="15">
        <v>4</v>
      </c>
      <c r="N82" s="15">
        <v>4</v>
      </c>
      <c r="O82" s="15">
        <v>4</v>
      </c>
      <c r="P82" s="15">
        <v>2</v>
      </c>
    </row>
    <row r="83" spans="1:16" x14ac:dyDescent="0.25">
      <c r="A83" s="15" t="s">
        <v>90</v>
      </c>
      <c r="B83" s="15" t="s">
        <v>31</v>
      </c>
      <c r="C83" s="15" t="s">
        <v>32</v>
      </c>
      <c r="D83" s="15" t="s">
        <v>6</v>
      </c>
      <c r="E83" s="15">
        <v>3</v>
      </c>
      <c r="F83" s="15">
        <v>4</v>
      </c>
      <c r="G83" s="15">
        <v>2</v>
      </c>
      <c r="H83" s="15">
        <v>2</v>
      </c>
      <c r="I83" s="15">
        <v>3</v>
      </c>
      <c r="J83" s="15">
        <v>4</v>
      </c>
      <c r="K83" s="15">
        <v>4</v>
      </c>
      <c r="L83" s="15">
        <v>4</v>
      </c>
      <c r="M83" s="15">
        <v>4</v>
      </c>
      <c r="N83" s="15">
        <v>3</v>
      </c>
      <c r="O83" s="15">
        <v>3</v>
      </c>
      <c r="P83" s="15">
        <v>3</v>
      </c>
    </row>
    <row r="84" spans="1:16" x14ac:dyDescent="0.25">
      <c r="A84" s="15" t="s">
        <v>91</v>
      </c>
      <c r="B84" s="15" t="s">
        <v>31</v>
      </c>
      <c r="C84" s="15" t="s">
        <v>32</v>
      </c>
      <c r="D84" s="15" t="s">
        <v>6</v>
      </c>
      <c r="E84" s="15">
        <v>4</v>
      </c>
      <c r="F84" s="15">
        <v>3</v>
      </c>
      <c r="G84" s="15">
        <v>4</v>
      </c>
      <c r="H84" s="15">
        <v>3</v>
      </c>
      <c r="I84" s="15">
        <v>4</v>
      </c>
      <c r="J84" s="15">
        <v>4</v>
      </c>
      <c r="K84" s="15">
        <v>3</v>
      </c>
      <c r="L84" s="15">
        <v>4</v>
      </c>
      <c r="M84" s="15">
        <v>3</v>
      </c>
      <c r="N84" s="15">
        <v>4</v>
      </c>
      <c r="O84" s="15">
        <v>3</v>
      </c>
      <c r="P84" s="15">
        <v>2</v>
      </c>
    </row>
    <row r="85" spans="1:16" x14ac:dyDescent="0.25">
      <c r="A85" s="15" t="s">
        <v>92</v>
      </c>
      <c r="B85" s="15" t="s">
        <v>31</v>
      </c>
      <c r="C85" s="15" t="s">
        <v>32</v>
      </c>
      <c r="D85" s="15" t="s">
        <v>6</v>
      </c>
      <c r="E85" s="15">
        <v>3</v>
      </c>
      <c r="F85" s="15">
        <v>4</v>
      </c>
      <c r="G85" s="15">
        <v>3</v>
      </c>
      <c r="H85" s="15">
        <v>4</v>
      </c>
      <c r="I85" s="15">
        <v>4</v>
      </c>
      <c r="J85" s="15">
        <v>4</v>
      </c>
      <c r="K85" s="15">
        <v>4</v>
      </c>
      <c r="L85" s="15">
        <v>4</v>
      </c>
      <c r="M85" s="15">
        <v>2</v>
      </c>
      <c r="N85" s="15">
        <v>3</v>
      </c>
      <c r="O85" s="15">
        <v>3</v>
      </c>
      <c r="P85" s="15">
        <v>2</v>
      </c>
    </row>
    <row r="86" spans="1:16" x14ac:dyDescent="0.25">
      <c r="A86" s="15" t="s">
        <v>93</v>
      </c>
      <c r="B86" s="15" t="s">
        <v>31</v>
      </c>
      <c r="C86" s="15" t="s">
        <v>34</v>
      </c>
      <c r="D86" s="15" t="s">
        <v>10</v>
      </c>
      <c r="E86" s="15">
        <v>4</v>
      </c>
      <c r="F86" s="15">
        <v>4</v>
      </c>
      <c r="G86" s="15">
        <v>4</v>
      </c>
      <c r="H86" s="15">
        <v>5</v>
      </c>
      <c r="I86" s="15">
        <v>4</v>
      </c>
      <c r="J86" s="15">
        <v>4</v>
      </c>
      <c r="K86" s="15">
        <v>4</v>
      </c>
      <c r="L86" s="15">
        <v>4</v>
      </c>
      <c r="M86" s="15">
        <v>3</v>
      </c>
      <c r="N86" s="15">
        <v>4</v>
      </c>
      <c r="O86" s="15">
        <v>4</v>
      </c>
      <c r="P86" s="15">
        <v>3</v>
      </c>
    </row>
    <row r="87" spans="1:16" x14ac:dyDescent="0.25">
      <c r="A87" s="15" t="s">
        <v>94</v>
      </c>
      <c r="B87" s="15" t="s">
        <v>31</v>
      </c>
      <c r="C87" s="15" t="s">
        <v>34</v>
      </c>
      <c r="D87" s="15" t="s">
        <v>10</v>
      </c>
      <c r="E87" s="15">
        <v>5</v>
      </c>
      <c r="F87" s="15">
        <v>4</v>
      </c>
      <c r="G87" s="15">
        <v>4</v>
      </c>
      <c r="H87" s="15">
        <v>5</v>
      </c>
      <c r="I87" s="15">
        <v>3</v>
      </c>
      <c r="J87" s="15">
        <v>4</v>
      </c>
      <c r="K87" s="15">
        <v>3</v>
      </c>
      <c r="L87" s="15">
        <v>4</v>
      </c>
      <c r="M87" s="15">
        <v>4</v>
      </c>
      <c r="N87" s="15">
        <v>4</v>
      </c>
      <c r="O87" s="15">
        <v>5</v>
      </c>
      <c r="P87" s="15">
        <v>3</v>
      </c>
    </row>
    <row r="88" spans="1:16" x14ac:dyDescent="0.25">
      <c r="A88" s="15" t="s">
        <v>95</v>
      </c>
      <c r="B88" s="15" t="s">
        <v>31</v>
      </c>
      <c r="C88" s="15" t="s">
        <v>34</v>
      </c>
      <c r="D88" s="15" t="s">
        <v>10</v>
      </c>
      <c r="E88" s="15">
        <v>4</v>
      </c>
      <c r="F88" s="15">
        <v>4</v>
      </c>
      <c r="G88" s="15">
        <v>4</v>
      </c>
      <c r="H88" s="15">
        <v>5</v>
      </c>
      <c r="I88" s="15">
        <v>4</v>
      </c>
      <c r="J88" s="15">
        <v>3</v>
      </c>
      <c r="K88" s="15">
        <v>4</v>
      </c>
      <c r="L88" s="15">
        <v>3</v>
      </c>
      <c r="M88" s="15">
        <v>3</v>
      </c>
      <c r="N88" s="15">
        <v>3</v>
      </c>
      <c r="O88" s="15">
        <v>4</v>
      </c>
      <c r="P88" s="15">
        <v>3</v>
      </c>
    </row>
    <row r="89" spans="1:16" x14ac:dyDescent="0.25">
      <c r="A89" s="15" t="s">
        <v>96</v>
      </c>
      <c r="B89" s="15" t="s">
        <v>31</v>
      </c>
      <c r="C89" s="15" t="s">
        <v>34</v>
      </c>
      <c r="D89" s="15" t="s">
        <v>10</v>
      </c>
      <c r="E89" s="15">
        <v>4</v>
      </c>
      <c r="F89" s="15">
        <v>3</v>
      </c>
      <c r="G89" s="15">
        <v>3</v>
      </c>
      <c r="H89" s="15">
        <v>4</v>
      </c>
      <c r="I89" s="15">
        <v>4</v>
      </c>
      <c r="J89" s="15">
        <v>4</v>
      </c>
      <c r="K89" s="15">
        <v>3</v>
      </c>
      <c r="L89" s="15">
        <v>3</v>
      </c>
      <c r="M89" s="15">
        <v>2</v>
      </c>
      <c r="N89" s="15">
        <v>4</v>
      </c>
      <c r="O89" s="15">
        <v>3</v>
      </c>
      <c r="P89" s="15">
        <v>4</v>
      </c>
    </row>
    <row r="90" spans="1:16" x14ac:dyDescent="0.25">
      <c r="A90" s="15" t="s">
        <v>97</v>
      </c>
      <c r="B90" s="15" t="s">
        <v>31</v>
      </c>
      <c r="C90" s="15" t="s">
        <v>34</v>
      </c>
      <c r="D90" s="15" t="s">
        <v>10</v>
      </c>
      <c r="E90" s="15">
        <v>3</v>
      </c>
      <c r="F90" s="15">
        <v>4</v>
      </c>
      <c r="G90" s="15">
        <v>3</v>
      </c>
      <c r="H90" s="15">
        <v>3</v>
      </c>
      <c r="I90" s="15">
        <v>4</v>
      </c>
      <c r="J90" s="15">
        <v>5</v>
      </c>
      <c r="K90" s="15">
        <v>3</v>
      </c>
      <c r="L90" s="15">
        <v>4</v>
      </c>
      <c r="M90" s="15">
        <v>4</v>
      </c>
      <c r="N90" s="15">
        <v>5</v>
      </c>
      <c r="O90" s="15">
        <v>5</v>
      </c>
      <c r="P90" s="15">
        <v>2</v>
      </c>
    </row>
    <row r="91" spans="1:16" x14ac:dyDescent="0.25">
      <c r="A91" s="15" t="s">
        <v>98</v>
      </c>
      <c r="B91" s="15" t="s">
        <v>31</v>
      </c>
      <c r="C91" s="15" t="s">
        <v>34</v>
      </c>
      <c r="D91" s="15" t="s">
        <v>10</v>
      </c>
      <c r="E91" s="15">
        <v>4</v>
      </c>
      <c r="F91" s="15">
        <v>4</v>
      </c>
      <c r="G91" s="15">
        <v>3</v>
      </c>
      <c r="H91" s="15">
        <v>4</v>
      </c>
      <c r="I91" s="15">
        <v>5</v>
      </c>
      <c r="J91" s="15">
        <v>4</v>
      </c>
      <c r="K91" s="15">
        <v>4</v>
      </c>
      <c r="L91" s="15">
        <v>4</v>
      </c>
      <c r="M91" s="15">
        <v>3</v>
      </c>
      <c r="N91" s="15">
        <v>4</v>
      </c>
      <c r="O91" s="15">
        <v>4</v>
      </c>
      <c r="P91" s="15">
        <v>3</v>
      </c>
    </row>
    <row r="92" spans="1:16" x14ac:dyDescent="0.25">
      <c r="A92" s="15" t="s">
        <v>99</v>
      </c>
      <c r="B92" s="15" t="s">
        <v>31</v>
      </c>
      <c r="C92" s="15" t="s">
        <v>34</v>
      </c>
      <c r="D92" s="15" t="s">
        <v>10</v>
      </c>
      <c r="E92" s="15">
        <v>5</v>
      </c>
      <c r="F92" s="15">
        <v>5</v>
      </c>
      <c r="G92" s="15">
        <v>5</v>
      </c>
      <c r="H92" s="15">
        <v>5</v>
      </c>
      <c r="I92" s="15">
        <v>4</v>
      </c>
      <c r="J92" s="15">
        <v>3</v>
      </c>
      <c r="K92" s="15">
        <v>4</v>
      </c>
      <c r="L92" s="15">
        <v>4</v>
      </c>
      <c r="M92" s="15">
        <v>2</v>
      </c>
      <c r="N92" s="15">
        <v>5</v>
      </c>
      <c r="O92" s="15">
        <v>4</v>
      </c>
      <c r="P92" s="15">
        <v>4</v>
      </c>
    </row>
    <row r="93" spans="1:16" x14ac:dyDescent="0.25">
      <c r="A93" s="15" t="s">
        <v>100</v>
      </c>
      <c r="B93" s="15" t="s">
        <v>31</v>
      </c>
      <c r="C93" s="15" t="s">
        <v>34</v>
      </c>
      <c r="D93" s="15" t="s">
        <v>10</v>
      </c>
      <c r="E93" s="15">
        <v>5</v>
      </c>
      <c r="F93" s="15">
        <v>4</v>
      </c>
      <c r="G93" s="15">
        <v>4</v>
      </c>
      <c r="H93" s="15">
        <v>5</v>
      </c>
      <c r="I93" s="15">
        <v>3</v>
      </c>
      <c r="J93" s="15">
        <v>3</v>
      </c>
      <c r="K93" s="15">
        <v>4</v>
      </c>
      <c r="L93" s="15">
        <v>4</v>
      </c>
      <c r="M93" s="15">
        <v>3</v>
      </c>
      <c r="N93" s="15">
        <v>4</v>
      </c>
      <c r="O93" s="15">
        <v>5</v>
      </c>
      <c r="P93" s="15">
        <v>2</v>
      </c>
    </row>
    <row r="94" spans="1:16" x14ac:dyDescent="0.25">
      <c r="A94" s="15" t="s">
        <v>101</v>
      </c>
      <c r="B94" s="15" t="s">
        <v>31</v>
      </c>
      <c r="C94" s="15" t="s">
        <v>34</v>
      </c>
      <c r="D94" s="15" t="s">
        <v>10</v>
      </c>
      <c r="E94" s="15">
        <v>4</v>
      </c>
      <c r="F94" s="15">
        <v>5</v>
      </c>
      <c r="G94" s="15">
        <v>5</v>
      </c>
      <c r="H94" s="15">
        <v>4</v>
      </c>
      <c r="I94" s="15">
        <v>4</v>
      </c>
      <c r="J94" s="15">
        <v>4</v>
      </c>
      <c r="K94" s="15">
        <v>4</v>
      </c>
      <c r="L94" s="15">
        <v>5</v>
      </c>
      <c r="M94" s="15">
        <v>3</v>
      </c>
      <c r="N94" s="15">
        <v>3</v>
      </c>
      <c r="O94" s="15">
        <v>4</v>
      </c>
      <c r="P94" s="15">
        <v>3</v>
      </c>
    </row>
    <row r="95" spans="1:16" x14ac:dyDescent="0.25">
      <c r="A95" s="15" t="s">
        <v>102</v>
      </c>
      <c r="B95" s="15" t="s">
        <v>31</v>
      </c>
      <c r="C95" s="15" t="s">
        <v>34</v>
      </c>
      <c r="D95" s="15" t="s">
        <v>10</v>
      </c>
      <c r="E95" s="15">
        <v>3</v>
      </c>
      <c r="F95" s="15">
        <v>3</v>
      </c>
      <c r="G95" s="15">
        <v>4</v>
      </c>
      <c r="H95" s="15">
        <v>5</v>
      </c>
      <c r="I95" s="15">
        <v>4</v>
      </c>
      <c r="J95" s="15">
        <v>5</v>
      </c>
      <c r="K95" s="15">
        <v>3</v>
      </c>
      <c r="L95" s="15">
        <v>3</v>
      </c>
      <c r="M95" s="15">
        <v>4</v>
      </c>
      <c r="N95" s="15">
        <v>3</v>
      </c>
      <c r="O95" s="15">
        <v>4</v>
      </c>
      <c r="P95" s="15">
        <v>4</v>
      </c>
    </row>
    <row r="96" spans="1:16" x14ac:dyDescent="0.25">
      <c r="A96" s="15" t="s">
        <v>103</v>
      </c>
      <c r="B96" s="15" t="s">
        <v>31</v>
      </c>
      <c r="C96" s="15" t="s">
        <v>34</v>
      </c>
      <c r="D96" s="15" t="s">
        <v>10</v>
      </c>
      <c r="E96" s="15">
        <v>4</v>
      </c>
      <c r="F96" s="15">
        <v>3</v>
      </c>
      <c r="G96" s="15">
        <v>4</v>
      </c>
      <c r="H96" s="15">
        <v>4</v>
      </c>
      <c r="I96" s="15">
        <v>3</v>
      </c>
      <c r="J96" s="15">
        <v>3</v>
      </c>
      <c r="K96" s="15">
        <v>3</v>
      </c>
      <c r="L96" s="15">
        <v>5</v>
      </c>
      <c r="M96" s="15">
        <v>2</v>
      </c>
      <c r="N96" s="15">
        <v>3</v>
      </c>
      <c r="O96" s="15">
        <v>3</v>
      </c>
      <c r="P96" s="15">
        <v>2</v>
      </c>
    </row>
    <row r="97" spans="1:16" x14ac:dyDescent="0.25">
      <c r="A97" s="15" t="s">
        <v>104</v>
      </c>
      <c r="B97" s="15" t="s">
        <v>31</v>
      </c>
      <c r="C97" s="15" t="s">
        <v>34</v>
      </c>
      <c r="D97" s="15" t="s">
        <v>10</v>
      </c>
      <c r="E97" s="15">
        <v>4</v>
      </c>
      <c r="F97" s="15">
        <v>4</v>
      </c>
      <c r="G97" s="15">
        <v>3</v>
      </c>
      <c r="H97" s="15">
        <v>3</v>
      </c>
      <c r="I97" s="15">
        <v>4</v>
      </c>
      <c r="J97" s="15">
        <v>4</v>
      </c>
      <c r="K97" s="15">
        <v>4</v>
      </c>
      <c r="L97" s="15">
        <v>5</v>
      </c>
      <c r="M97" s="15">
        <v>3</v>
      </c>
      <c r="N97" s="15">
        <v>3</v>
      </c>
      <c r="O97" s="15">
        <v>3</v>
      </c>
      <c r="P97" s="15">
        <v>3</v>
      </c>
    </row>
    <row r="98" spans="1:16" x14ac:dyDescent="0.25">
      <c r="A98" s="15" t="s">
        <v>105</v>
      </c>
      <c r="B98" s="15" t="s">
        <v>31</v>
      </c>
      <c r="C98" s="15" t="s">
        <v>34</v>
      </c>
      <c r="D98" s="15" t="s">
        <v>10</v>
      </c>
      <c r="E98" s="15">
        <v>4</v>
      </c>
      <c r="F98" s="15">
        <v>5</v>
      </c>
      <c r="G98" s="15">
        <v>4</v>
      </c>
      <c r="H98" s="15">
        <v>4</v>
      </c>
      <c r="I98" s="15">
        <v>3</v>
      </c>
      <c r="J98" s="15">
        <v>3</v>
      </c>
      <c r="K98" s="15">
        <v>4</v>
      </c>
      <c r="L98" s="15">
        <v>5</v>
      </c>
      <c r="M98" s="15">
        <v>3</v>
      </c>
      <c r="N98" s="15">
        <v>4</v>
      </c>
      <c r="O98" s="15">
        <v>3</v>
      </c>
      <c r="P98" s="15">
        <v>2</v>
      </c>
    </row>
    <row r="99" spans="1:16" x14ac:dyDescent="0.25">
      <c r="A99" s="15" t="s">
        <v>106</v>
      </c>
      <c r="B99" s="15" t="s">
        <v>31</v>
      </c>
      <c r="C99" s="15" t="s">
        <v>34</v>
      </c>
      <c r="D99" s="15" t="s">
        <v>10</v>
      </c>
      <c r="E99" s="15">
        <v>5</v>
      </c>
      <c r="F99" s="15">
        <v>4</v>
      </c>
      <c r="G99" s="15">
        <v>5</v>
      </c>
      <c r="H99" s="15">
        <v>5</v>
      </c>
      <c r="I99" s="15">
        <v>3</v>
      </c>
      <c r="J99" s="15">
        <v>4</v>
      </c>
      <c r="K99" s="15">
        <v>5</v>
      </c>
      <c r="L99" s="15">
        <v>5</v>
      </c>
      <c r="M99" s="15">
        <v>3</v>
      </c>
      <c r="N99" s="15">
        <v>5</v>
      </c>
      <c r="O99" s="15">
        <v>4</v>
      </c>
      <c r="P99" s="15">
        <v>4</v>
      </c>
    </row>
    <row r="100" spans="1:16" x14ac:dyDescent="0.25">
      <c r="A100" s="15" t="s">
        <v>107</v>
      </c>
      <c r="B100" s="15" t="s">
        <v>31</v>
      </c>
      <c r="C100" s="15" t="s">
        <v>34</v>
      </c>
      <c r="D100" s="15" t="s">
        <v>10</v>
      </c>
      <c r="E100" s="15">
        <v>4</v>
      </c>
      <c r="F100" s="15">
        <v>3</v>
      </c>
      <c r="G100" s="15">
        <v>4</v>
      </c>
      <c r="H100" s="15">
        <v>4</v>
      </c>
      <c r="I100" s="15">
        <v>4</v>
      </c>
      <c r="J100" s="15">
        <v>4</v>
      </c>
      <c r="K100" s="15">
        <v>4</v>
      </c>
      <c r="L100" s="15">
        <v>4</v>
      </c>
      <c r="M100" s="15">
        <v>4</v>
      </c>
      <c r="N100" s="15">
        <v>4</v>
      </c>
      <c r="O100" s="15">
        <v>3</v>
      </c>
      <c r="P100" s="15">
        <v>3</v>
      </c>
    </row>
    <row r="101" spans="1:16" x14ac:dyDescent="0.25">
      <c r="A101" s="15" t="s">
        <v>108</v>
      </c>
      <c r="B101" s="15" t="s">
        <v>31</v>
      </c>
      <c r="C101" s="15" t="s">
        <v>34</v>
      </c>
      <c r="D101" s="15" t="s">
        <v>10</v>
      </c>
      <c r="E101" s="15">
        <v>3</v>
      </c>
      <c r="F101" s="15">
        <v>3</v>
      </c>
      <c r="G101" s="15">
        <v>3</v>
      </c>
      <c r="H101" s="15">
        <v>3</v>
      </c>
      <c r="I101" s="15">
        <v>4</v>
      </c>
      <c r="J101" s="15">
        <v>4</v>
      </c>
      <c r="K101" s="15">
        <v>3</v>
      </c>
      <c r="L101" s="15">
        <v>4</v>
      </c>
      <c r="M101" s="15">
        <v>1</v>
      </c>
      <c r="N101" s="15">
        <v>4</v>
      </c>
      <c r="O101" s="15">
        <v>3</v>
      </c>
      <c r="P101" s="15">
        <v>2</v>
      </c>
    </row>
    <row r="102" spans="1:16" x14ac:dyDescent="0.25">
      <c r="A102" s="15" t="s">
        <v>109</v>
      </c>
      <c r="B102" s="15" t="s">
        <v>31</v>
      </c>
      <c r="C102" s="15" t="s">
        <v>34</v>
      </c>
      <c r="D102" s="15" t="s">
        <v>10</v>
      </c>
      <c r="E102" s="15">
        <v>4</v>
      </c>
      <c r="F102" s="15">
        <v>4</v>
      </c>
      <c r="G102" s="15">
        <v>4</v>
      </c>
      <c r="H102" s="15">
        <v>5</v>
      </c>
      <c r="I102" s="15">
        <v>5</v>
      </c>
      <c r="J102" s="15">
        <v>5</v>
      </c>
      <c r="K102" s="15">
        <v>5</v>
      </c>
      <c r="L102" s="15">
        <v>5</v>
      </c>
      <c r="M102" s="15">
        <v>3</v>
      </c>
      <c r="N102" s="15">
        <v>3</v>
      </c>
      <c r="O102" s="15">
        <v>4</v>
      </c>
      <c r="P102" s="15">
        <v>2</v>
      </c>
    </row>
    <row r="103" spans="1:16" x14ac:dyDescent="0.25">
      <c r="A103" s="15" t="s">
        <v>110</v>
      </c>
      <c r="B103" s="15" t="s">
        <v>31</v>
      </c>
      <c r="C103" s="15" t="s">
        <v>34</v>
      </c>
      <c r="D103" s="15" t="s">
        <v>10</v>
      </c>
      <c r="E103" s="15">
        <v>3</v>
      </c>
      <c r="F103" s="15">
        <v>3</v>
      </c>
      <c r="G103" s="15">
        <v>4</v>
      </c>
      <c r="H103" s="15">
        <v>4</v>
      </c>
      <c r="I103" s="15">
        <v>4</v>
      </c>
      <c r="J103" s="15">
        <v>4</v>
      </c>
      <c r="K103" s="15">
        <v>4</v>
      </c>
      <c r="L103" s="15">
        <v>5</v>
      </c>
      <c r="M103" s="15">
        <v>2</v>
      </c>
      <c r="N103" s="15">
        <v>4</v>
      </c>
      <c r="O103" s="15">
        <v>3</v>
      </c>
      <c r="P103" s="15">
        <v>3</v>
      </c>
    </row>
    <row r="104" spans="1:16" x14ac:dyDescent="0.25">
      <c r="A104" s="15" t="s">
        <v>111</v>
      </c>
      <c r="B104" s="15" t="s">
        <v>31</v>
      </c>
      <c r="C104" s="15" t="s">
        <v>34</v>
      </c>
      <c r="D104" s="15" t="s">
        <v>10</v>
      </c>
      <c r="E104" s="15">
        <v>4</v>
      </c>
      <c r="F104" s="15">
        <v>4</v>
      </c>
      <c r="G104" s="15">
        <v>3</v>
      </c>
      <c r="H104" s="15">
        <v>3</v>
      </c>
      <c r="I104" s="15">
        <v>4</v>
      </c>
      <c r="J104" s="15">
        <v>5</v>
      </c>
      <c r="K104" s="15">
        <v>5</v>
      </c>
      <c r="L104" s="15">
        <v>4</v>
      </c>
      <c r="M104" s="15">
        <v>4</v>
      </c>
      <c r="N104" s="15">
        <v>4</v>
      </c>
      <c r="O104" s="15">
        <v>4</v>
      </c>
      <c r="P104" s="15">
        <v>5</v>
      </c>
    </row>
    <row r="105" spans="1:16" x14ac:dyDescent="0.25">
      <c r="A105" s="15" t="s">
        <v>112</v>
      </c>
      <c r="B105" s="15" t="s">
        <v>31</v>
      </c>
      <c r="C105" s="15" t="s">
        <v>34</v>
      </c>
      <c r="D105" s="15" t="s">
        <v>10</v>
      </c>
      <c r="E105" s="15">
        <v>4</v>
      </c>
      <c r="F105" s="15">
        <v>3</v>
      </c>
      <c r="G105" s="15">
        <v>4</v>
      </c>
      <c r="H105" s="15">
        <v>4</v>
      </c>
      <c r="I105" s="15">
        <v>3</v>
      </c>
      <c r="J105" s="15">
        <v>3</v>
      </c>
      <c r="K105" s="15">
        <v>4</v>
      </c>
      <c r="L105" s="15">
        <v>5</v>
      </c>
      <c r="M105" s="15">
        <v>3</v>
      </c>
      <c r="N105" s="15">
        <v>3</v>
      </c>
      <c r="O105" s="15">
        <v>1</v>
      </c>
      <c r="P105" s="15">
        <v>2</v>
      </c>
    </row>
    <row r="106" spans="1:16" x14ac:dyDescent="0.25">
      <c r="A106" s="15" t="s">
        <v>113</v>
      </c>
      <c r="B106" s="15" t="s">
        <v>31</v>
      </c>
      <c r="C106" s="15" t="s">
        <v>34</v>
      </c>
      <c r="D106" s="15" t="s">
        <v>10</v>
      </c>
      <c r="E106" s="15">
        <v>4</v>
      </c>
      <c r="F106" s="15">
        <v>4</v>
      </c>
      <c r="G106" s="15">
        <v>4</v>
      </c>
      <c r="H106" s="15">
        <v>4</v>
      </c>
      <c r="I106" s="15">
        <v>4</v>
      </c>
      <c r="J106" s="15">
        <v>4</v>
      </c>
      <c r="K106" s="15">
        <v>4</v>
      </c>
      <c r="L106" s="15">
        <v>4</v>
      </c>
      <c r="M106" s="15">
        <v>3</v>
      </c>
      <c r="N106" s="15">
        <v>4</v>
      </c>
      <c r="O106" s="15">
        <v>4</v>
      </c>
      <c r="P106" s="15">
        <v>3</v>
      </c>
    </row>
    <row r="107" spans="1:16" x14ac:dyDescent="0.25">
      <c r="A107" s="15" t="s">
        <v>114</v>
      </c>
      <c r="B107" s="15" t="s">
        <v>31</v>
      </c>
      <c r="C107" s="15" t="s">
        <v>34</v>
      </c>
      <c r="D107" s="15" t="s">
        <v>10</v>
      </c>
      <c r="E107" s="15">
        <v>3</v>
      </c>
      <c r="F107" s="15">
        <v>4</v>
      </c>
      <c r="G107" s="15">
        <v>3</v>
      </c>
      <c r="H107" s="15">
        <v>4</v>
      </c>
      <c r="I107" s="15">
        <v>5</v>
      </c>
      <c r="J107" s="15">
        <v>5</v>
      </c>
      <c r="K107" s="15">
        <v>4</v>
      </c>
      <c r="L107" s="15">
        <v>3</v>
      </c>
      <c r="M107" s="15">
        <v>4</v>
      </c>
      <c r="N107" s="15">
        <v>4</v>
      </c>
      <c r="O107" s="15">
        <v>3</v>
      </c>
      <c r="P107" s="15">
        <v>2</v>
      </c>
    </row>
    <row r="108" spans="1:16" x14ac:dyDescent="0.25">
      <c r="A108" s="15" t="s">
        <v>115</v>
      </c>
      <c r="B108" s="15" t="s">
        <v>31</v>
      </c>
      <c r="C108" s="15" t="s">
        <v>34</v>
      </c>
      <c r="D108" s="15" t="s">
        <v>10</v>
      </c>
      <c r="E108" s="15">
        <v>3</v>
      </c>
      <c r="F108" s="15">
        <v>3</v>
      </c>
      <c r="G108" s="15">
        <v>3</v>
      </c>
      <c r="H108" s="15">
        <v>4</v>
      </c>
      <c r="I108" s="15">
        <v>4</v>
      </c>
      <c r="J108" s="15">
        <v>4</v>
      </c>
      <c r="K108" s="15">
        <v>4</v>
      </c>
      <c r="L108" s="15">
        <v>4</v>
      </c>
      <c r="M108" s="15">
        <v>3</v>
      </c>
      <c r="N108" s="15">
        <v>3</v>
      </c>
      <c r="O108" s="15">
        <v>2</v>
      </c>
      <c r="P108" s="15">
        <v>2</v>
      </c>
    </row>
    <row r="109" spans="1:16" x14ac:dyDescent="0.25">
      <c r="A109" s="15" t="s">
        <v>116</v>
      </c>
      <c r="B109" s="15" t="s">
        <v>31</v>
      </c>
      <c r="C109" s="15" t="s">
        <v>34</v>
      </c>
      <c r="D109" s="15" t="s">
        <v>10</v>
      </c>
      <c r="E109" s="15">
        <v>4</v>
      </c>
      <c r="F109" s="15">
        <v>4</v>
      </c>
      <c r="G109" s="15">
        <v>4</v>
      </c>
      <c r="H109" s="15">
        <v>3</v>
      </c>
      <c r="I109" s="15">
        <v>4</v>
      </c>
      <c r="J109" s="15">
        <v>5</v>
      </c>
      <c r="K109" s="15">
        <v>3</v>
      </c>
      <c r="L109" s="15">
        <v>3</v>
      </c>
      <c r="M109" s="15">
        <v>3</v>
      </c>
      <c r="N109" s="15">
        <v>4</v>
      </c>
      <c r="O109" s="15">
        <v>4</v>
      </c>
      <c r="P109" s="15">
        <v>3</v>
      </c>
    </row>
    <row r="110" spans="1:16" x14ac:dyDescent="0.25">
      <c r="A110" s="15" t="s">
        <v>117</v>
      </c>
      <c r="B110" s="15" t="s">
        <v>31</v>
      </c>
      <c r="C110" s="15" t="s">
        <v>34</v>
      </c>
      <c r="D110" s="15" t="s">
        <v>10</v>
      </c>
      <c r="E110" s="15">
        <v>5</v>
      </c>
      <c r="F110" s="15">
        <v>5</v>
      </c>
      <c r="G110" s="15">
        <v>5</v>
      </c>
      <c r="H110" s="15">
        <v>5</v>
      </c>
      <c r="I110" s="15">
        <v>5</v>
      </c>
      <c r="J110" s="15">
        <v>5</v>
      </c>
      <c r="K110" s="15">
        <v>4</v>
      </c>
      <c r="L110" s="15">
        <v>4</v>
      </c>
      <c r="M110" s="15">
        <v>3</v>
      </c>
      <c r="N110" s="15">
        <v>5</v>
      </c>
      <c r="O110" s="15">
        <v>3</v>
      </c>
      <c r="P110" s="15">
        <v>2</v>
      </c>
    </row>
    <row r="111" spans="1:16" x14ac:dyDescent="0.25">
      <c r="A111" s="15" t="s">
        <v>118</v>
      </c>
      <c r="B111" s="15" t="s">
        <v>31</v>
      </c>
      <c r="C111" s="15" t="s">
        <v>34</v>
      </c>
      <c r="D111" s="15" t="s">
        <v>10</v>
      </c>
      <c r="E111" s="15">
        <v>4</v>
      </c>
      <c r="F111" s="15">
        <v>5</v>
      </c>
      <c r="G111" s="15">
        <v>5</v>
      </c>
      <c r="H111" s="15">
        <v>5</v>
      </c>
      <c r="I111" s="15">
        <v>3</v>
      </c>
      <c r="J111" s="15">
        <v>3</v>
      </c>
      <c r="K111" s="15">
        <v>4</v>
      </c>
      <c r="L111" s="15">
        <v>3</v>
      </c>
      <c r="M111" s="15">
        <v>4</v>
      </c>
      <c r="N111" s="15">
        <v>4</v>
      </c>
      <c r="O111" s="15">
        <v>4</v>
      </c>
      <c r="P111" s="15">
        <v>3</v>
      </c>
    </row>
    <row r="112" spans="1:16" x14ac:dyDescent="0.25">
      <c r="A112" s="15" t="s">
        <v>119</v>
      </c>
      <c r="B112" s="15" t="s">
        <v>31</v>
      </c>
      <c r="C112" s="15" t="s">
        <v>34</v>
      </c>
      <c r="D112" s="15" t="s">
        <v>10</v>
      </c>
      <c r="E112" s="15">
        <v>4</v>
      </c>
      <c r="F112" s="15">
        <v>4</v>
      </c>
      <c r="G112" s="15">
        <v>4</v>
      </c>
      <c r="H112" s="15">
        <v>4</v>
      </c>
      <c r="I112" s="15">
        <v>4</v>
      </c>
      <c r="J112" s="15">
        <v>4</v>
      </c>
      <c r="K112" s="15">
        <v>4</v>
      </c>
      <c r="L112" s="15">
        <v>4</v>
      </c>
      <c r="M112" s="15">
        <v>3</v>
      </c>
      <c r="N112" s="15">
        <v>4</v>
      </c>
      <c r="O112" s="15">
        <v>5</v>
      </c>
      <c r="P112" s="15">
        <v>4</v>
      </c>
    </row>
    <row r="113" spans="1:16" x14ac:dyDescent="0.25">
      <c r="A113" s="15" t="s">
        <v>120</v>
      </c>
      <c r="B113" s="15" t="s">
        <v>31</v>
      </c>
      <c r="C113" s="15" t="s">
        <v>34</v>
      </c>
      <c r="D113" s="15" t="s">
        <v>10</v>
      </c>
      <c r="E113" s="15">
        <v>4</v>
      </c>
      <c r="F113" s="15">
        <v>5</v>
      </c>
      <c r="G113" s="15">
        <v>3</v>
      </c>
      <c r="H113" s="15">
        <v>3</v>
      </c>
      <c r="I113" s="15">
        <v>4</v>
      </c>
      <c r="J113" s="15">
        <v>4</v>
      </c>
      <c r="K113" s="15">
        <v>4</v>
      </c>
      <c r="L113" s="15">
        <v>5</v>
      </c>
      <c r="M113" s="15">
        <v>2</v>
      </c>
      <c r="N113" s="15">
        <v>3</v>
      </c>
      <c r="O113" s="15">
        <v>4</v>
      </c>
      <c r="P113" s="15">
        <v>4</v>
      </c>
    </row>
    <row r="114" spans="1:16" x14ac:dyDescent="0.25">
      <c r="A114" s="15" t="s">
        <v>121</v>
      </c>
      <c r="B114" s="15" t="s">
        <v>31</v>
      </c>
      <c r="C114" s="15" t="s">
        <v>34</v>
      </c>
      <c r="D114" s="15" t="s">
        <v>10</v>
      </c>
      <c r="E114" s="15">
        <v>5</v>
      </c>
      <c r="F114" s="15">
        <v>5</v>
      </c>
      <c r="G114" s="15">
        <v>5</v>
      </c>
      <c r="H114" s="15">
        <v>4</v>
      </c>
      <c r="I114" s="15">
        <v>4</v>
      </c>
      <c r="J114" s="15">
        <v>5</v>
      </c>
      <c r="K114" s="15">
        <v>4</v>
      </c>
      <c r="L114" s="15">
        <v>4</v>
      </c>
      <c r="M114" s="15">
        <v>3</v>
      </c>
      <c r="N114" s="15">
        <v>4</v>
      </c>
      <c r="O114" s="15">
        <v>3</v>
      </c>
      <c r="P114" s="15">
        <v>3</v>
      </c>
    </row>
    <row r="115" spans="1:16" x14ac:dyDescent="0.25">
      <c r="A115" s="15" t="s">
        <v>122</v>
      </c>
      <c r="B115" s="15" t="s">
        <v>31</v>
      </c>
      <c r="C115" s="15" t="s">
        <v>34</v>
      </c>
      <c r="D115" s="15" t="s">
        <v>10</v>
      </c>
      <c r="E115" s="15">
        <v>4</v>
      </c>
      <c r="F115" s="15">
        <v>4</v>
      </c>
      <c r="G115" s="15">
        <v>4</v>
      </c>
      <c r="H115" s="15">
        <v>4</v>
      </c>
      <c r="I115" s="15">
        <v>5</v>
      </c>
      <c r="J115" s="15">
        <v>5</v>
      </c>
      <c r="K115" s="15">
        <v>4</v>
      </c>
      <c r="L115" s="15">
        <v>4</v>
      </c>
      <c r="M115" s="15">
        <v>2</v>
      </c>
      <c r="N115" s="15">
        <v>3</v>
      </c>
      <c r="O115" s="15">
        <v>4</v>
      </c>
      <c r="P115" s="15">
        <v>3</v>
      </c>
    </row>
    <row r="116" spans="1:16" x14ac:dyDescent="0.25">
      <c r="A116" s="15" t="s">
        <v>123</v>
      </c>
      <c r="B116" s="15" t="s">
        <v>31</v>
      </c>
      <c r="C116" s="15" t="s">
        <v>34</v>
      </c>
      <c r="D116" s="15" t="s">
        <v>10</v>
      </c>
      <c r="E116" s="15">
        <v>4</v>
      </c>
      <c r="F116" s="15">
        <v>5</v>
      </c>
      <c r="G116" s="15">
        <v>4</v>
      </c>
      <c r="H116" s="15">
        <v>5</v>
      </c>
      <c r="I116" s="15">
        <v>5</v>
      </c>
      <c r="J116" s="15">
        <v>5</v>
      </c>
      <c r="K116" s="15">
        <v>3</v>
      </c>
      <c r="L116" s="15">
        <v>4</v>
      </c>
      <c r="M116" s="15">
        <v>1</v>
      </c>
      <c r="N116" s="15">
        <v>3</v>
      </c>
      <c r="O116" s="15">
        <v>4</v>
      </c>
      <c r="P116" s="15">
        <v>4</v>
      </c>
    </row>
    <row r="117" spans="1:16" x14ac:dyDescent="0.25">
      <c r="A117" s="15" t="s">
        <v>124</v>
      </c>
      <c r="B117" s="15" t="s">
        <v>31</v>
      </c>
      <c r="C117" s="15" t="s">
        <v>34</v>
      </c>
      <c r="D117" s="15" t="s">
        <v>10</v>
      </c>
      <c r="E117" s="15">
        <v>5</v>
      </c>
      <c r="F117" s="15">
        <v>5</v>
      </c>
      <c r="G117" s="15">
        <v>4</v>
      </c>
      <c r="H117" s="15">
        <v>4</v>
      </c>
      <c r="I117" s="15">
        <v>4</v>
      </c>
      <c r="J117" s="15">
        <v>5</v>
      </c>
      <c r="K117" s="15">
        <v>4</v>
      </c>
      <c r="L117" s="15">
        <v>4</v>
      </c>
      <c r="M117" s="15">
        <v>2</v>
      </c>
      <c r="N117" s="15">
        <v>4</v>
      </c>
      <c r="O117" s="15">
        <v>3</v>
      </c>
      <c r="P117" s="15">
        <v>1</v>
      </c>
    </row>
    <row r="118" spans="1:16" x14ac:dyDescent="0.25">
      <c r="A118" s="15" t="s">
        <v>125</v>
      </c>
      <c r="B118" s="15" t="s">
        <v>31</v>
      </c>
      <c r="C118" s="15" t="s">
        <v>34</v>
      </c>
      <c r="D118" s="15" t="s">
        <v>10</v>
      </c>
      <c r="E118" s="15">
        <v>4</v>
      </c>
      <c r="F118" s="15">
        <v>4</v>
      </c>
      <c r="G118" s="15">
        <v>4</v>
      </c>
      <c r="H118" s="15">
        <v>5</v>
      </c>
      <c r="I118" s="15">
        <v>4</v>
      </c>
      <c r="J118" s="15">
        <v>4</v>
      </c>
      <c r="K118" s="15">
        <v>4</v>
      </c>
      <c r="L118" s="15">
        <v>4</v>
      </c>
      <c r="M118" s="15">
        <v>1</v>
      </c>
      <c r="N118" s="15">
        <v>3</v>
      </c>
      <c r="O118" s="15">
        <v>3</v>
      </c>
      <c r="P118" s="15">
        <v>2</v>
      </c>
    </row>
    <row r="119" spans="1:16" x14ac:dyDescent="0.25">
      <c r="A119" s="15" t="s">
        <v>165</v>
      </c>
      <c r="B119" s="15" t="s">
        <v>31</v>
      </c>
      <c r="C119" s="15" t="s">
        <v>34</v>
      </c>
      <c r="D119" s="15" t="s">
        <v>10</v>
      </c>
      <c r="E119" s="15">
        <v>3</v>
      </c>
      <c r="F119" s="15">
        <v>3</v>
      </c>
      <c r="G119" s="15">
        <v>3</v>
      </c>
      <c r="H119" s="15">
        <v>3</v>
      </c>
      <c r="I119" s="15">
        <v>5</v>
      </c>
      <c r="J119" s="15">
        <v>5</v>
      </c>
      <c r="K119" s="15">
        <v>4</v>
      </c>
      <c r="L119" s="15">
        <v>4</v>
      </c>
      <c r="M119" s="15">
        <v>1</v>
      </c>
      <c r="N119" s="15">
        <v>3</v>
      </c>
      <c r="O119" s="15">
        <v>1</v>
      </c>
      <c r="P119" s="15">
        <v>1</v>
      </c>
    </row>
    <row r="120" spans="1:16" x14ac:dyDescent="0.25">
      <c r="A120" s="2"/>
    </row>
    <row r="121" spans="1:16" x14ac:dyDescent="0.25">
      <c r="A121" s="3"/>
    </row>
    <row r="122" spans="1:16" x14ac:dyDescent="0.25">
      <c r="A122" s="2"/>
    </row>
    <row r="123" spans="1:16" x14ac:dyDescent="0.25">
      <c r="A123" s="3"/>
    </row>
    <row r="124" spans="1:16" x14ac:dyDescent="0.25">
      <c r="A124" s="2"/>
    </row>
    <row r="125" spans="1:16" x14ac:dyDescent="0.25">
      <c r="A125" s="3"/>
    </row>
    <row r="126" spans="1:16" x14ac:dyDescent="0.25">
      <c r="A126" s="2"/>
    </row>
    <row r="127" spans="1:16" x14ac:dyDescent="0.25">
      <c r="A127" s="3"/>
    </row>
    <row r="128" spans="1:16" x14ac:dyDescent="0.25">
      <c r="A128" s="2"/>
    </row>
    <row r="129" spans="1:1" x14ac:dyDescent="0.25">
      <c r="A129" s="3"/>
    </row>
    <row r="130" spans="1:1" x14ac:dyDescent="0.25">
      <c r="A130" s="2"/>
    </row>
    <row r="131" spans="1:1" x14ac:dyDescent="0.25">
      <c r="A131" s="3"/>
    </row>
    <row r="132" spans="1:1" x14ac:dyDescent="0.25">
      <c r="A132" s="2"/>
    </row>
    <row r="133" spans="1:1" x14ac:dyDescent="0.25">
      <c r="A133" s="3"/>
    </row>
    <row r="134" spans="1:1" x14ac:dyDescent="0.25">
      <c r="A134" s="2"/>
    </row>
    <row r="135" spans="1:1" x14ac:dyDescent="0.25">
      <c r="A135" s="3"/>
    </row>
    <row r="136" spans="1:1" x14ac:dyDescent="0.25">
      <c r="A136" s="2"/>
    </row>
    <row r="137" spans="1:1" x14ac:dyDescent="0.25">
      <c r="A137" s="3"/>
    </row>
    <row r="138" spans="1:1" x14ac:dyDescent="0.25">
      <c r="A138" s="2"/>
    </row>
    <row r="139" spans="1:1" x14ac:dyDescent="0.25">
      <c r="A139" s="3"/>
    </row>
  </sheetData>
  <mergeCells count="10">
    <mergeCell ref="A1:A3"/>
    <mergeCell ref="E1:P1"/>
    <mergeCell ref="E2:H2"/>
    <mergeCell ref="I2:J2"/>
    <mergeCell ref="K2:L2"/>
    <mergeCell ref="M2:N2"/>
    <mergeCell ref="O2:P2"/>
    <mergeCell ref="B1:B3"/>
    <mergeCell ref="C1:C3"/>
    <mergeCell ref="D1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F7188-5D05-46F8-BF8F-FCFB4114875E}">
  <dimension ref="A1:L119"/>
  <sheetViews>
    <sheetView workbookViewId="0">
      <selection activeCell="O123" sqref="O123"/>
    </sheetView>
  </sheetViews>
  <sheetFormatPr defaultRowHeight="15" x14ac:dyDescent="0.25"/>
  <sheetData>
    <row r="1" spans="1:12" x14ac:dyDescent="0.25">
      <c r="A1" s="4" t="s">
        <v>132</v>
      </c>
      <c r="B1" s="4" t="s">
        <v>133</v>
      </c>
      <c r="C1" s="4" t="s">
        <v>134</v>
      </c>
      <c r="D1" s="4" t="s">
        <v>135</v>
      </c>
      <c r="E1" s="5" t="s">
        <v>136</v>
      </c>
      <c r="F1" s="5" t="s">
        <v>137</v>
      </c>
      <c r="G1" s="6" t="s">
        <v>138</v>
      </c>
      <c r="H1" s="6" t="s">
        <v>139</v>
      </c>
      <c r="I1" s="7" t="s">
        <v>140</v>
      </c>
      <c r="J1" s="7" t="s">
        <v>141</v>
      </c>
      <c r="K1" s="8" t="s">
        <v>142</v>
      </c>
      <c r="L1" s="8" t="s">
        <v>143</v>
      </c>
    </row>
    <row r="2" spans="1:12" x14ac:dyDescent="0.25">
      <c r="A2" s="15">
        <v>2</v>
      </c>
      <c r="B2" s="15">
        <v>1</v>
      </c>
      <c r="C2" s="15">
        <v>2</v>
      </c>
      <c r="D2" s="15">
        <v>3</v>
      </c>
      <c r="E2" s="15">
        <v>3</v>
      </c>
      <c r="F2" s="15">
        <v>3</v>
      </c>
      <c r="G2" s="15">
        <v>2</v>
      </c>
      <c r="H2" s="15">
        <v>2</v>
      </c>
      <c r="I2" s="15">
        <v>2</v>
      </c>
      <c r="J2" s="15">
        <v>2</v>
      </c>
      <c r="K2" s="15">
        <v>3</v>
      </c>
      <c r="L2" s="15">
        <v>2</v>
      </c>
    </row>
    <row r="3" spans="1:12" x14ac:dyDescent="0.25">
      <c r="A3" s="15">
        <v>1</v>
      </c>
      <c r="B3" s="15">
        <v>2</v>
      </c>
      <c r="C3" s="15">
        <v>3</v>
      </c>
      <c r="D3" s="15">
        <v>3</v>
      </c>
      <c r="E3" s="15">
        <v>2</v>
      </c>
      <c r="F3" s="15">
        <v>3</v>
      </c>
      <c r="G3" s="15">
        <v>4</v>
      </c>
      <c r="H3" s="15">
        <v>3</v>
      </c>
      <c r="I3" s="15">
        <v>2</v>
      </c>
      <c r="J3" s="15">
        <v>1</v>
      </c>
      <c r="K3" s="15">
        <v>2</v>
      </c>
      <c r="L3" s="15">
        <v>2</v>
      </c>
    </row>
    <row r="4" spans="1:12" x14ac:dyDescent="0.25">
      <c r="A4" s="15">
        <v>2</v>
      </c>
      <c r="B4" s="15">
        <v>2</v>
      </c>
      <c r="C4" s="15">
        <v>2</v>
      </c>
      <c r="D4" s="15">
        <v>3</v>
      </c>
      <c r="E4" s="15">
        <v>4</v>
      </c>
      <c r="F4" s="15">
        <v>3</v>
      </c>
      <c r="G4" s="15">
        <v>3</v>
      </c>
      <c r="H4" s="15">
        <v>3</v>
      </c>
      <c r="I4" s="15">
        <v>2</v>
      </c>
      <c r="J4" s="15">
        <v>3</v>
      </c>
      <c r="K4" s="15">
        <v>2</v>
      </c>
      <c r="L4" s="15">
        <v>2</v>
      </c>
    </row>
    <row r="5" spans="1:12" x14ac:dyDescent="0.25">
      <c r="A5" s="15">
        <v>3</v>
      </c>
      <c r="B5" s="15">
        <v>4</v>
      </c>
      <c r="C5" s="15">
        <v>3</v>
      </c>
      <c r="D5" s="15">
        <v>3</v>
      </c>
      <c r="E5" s="15">
        <v>4</v>
      </c>
      <c r="F5" s="15">
        <v>3</v>
      </c>
      <c r="G5" s="15">
        <v>3</v>
      </c>
      <c r="H5" s="15">
        <v>4</v>
      </c>
      <c r="I5" s="15">
        <v>2</v>
      </c>
      <c r="J5" s="15">
        <v>3</v>
      </c>
      <c r="K5" s="15">
        <v>2</v>
      </c>
      <c r="L5" s="15">
        <v>3</v>
      </c>
    </row>
    <row r="6" spans="1:12" x14ac:dyDescent="0.25">
      <c r="A6" s="15">
        <v>3</v>
      </c>
      <c r="B6" s="15">
        <v>3</v>
      </c>
      <c r="C6" s="15">
        <v>3</v>
      </c>
      <c r="D6" s="15">
        <v>3</v>
      </c>
      <c r="E6" s="15">
        <v>3</v>
      </c>
      <c r="F6" s="15">
        <v>3</v>
      </c>
      <c r="G6" s="15">
        <v>3</v>
      </c>
      <c r="H6" s="15">
        <v>4</v>
      </c>
      <c r="I6" s="15">
        <v>2</v>
      </c>
      <c r="J6" s="15">
        <v>3</v>
      </c>
      <c r="K6" s="15">
        <v>3</v>
      </c>
      <c r="L6" s="15">
        <v>2</v>
      </c>
    </row>
    <row r="7" spans="1:12" x14ac:dyDescent="0.25">
      <c r="A7" s="15">
        <v>3</v>
      </c>
      <c r="B7" s="15">
        <v>3</v>
      </c>
      <c r="C7" s="15">
        <v>3</v>
      </c>
      <c r="D7" s="15">
        <v>3</v>
      </c>
      <c r="E7" s="15">
        <v>3</v>
      </c>
      <c r="F7" s="15">
        <v>3</v>
      </c>
      <c r="G7" s="15">
        <v>3</v>
      </c>
      <c r="H7" s="15">
        <v>3</v>
      </c>
      <c r="I7" s="15">
        <v>2</v>
      </c>
      <c r="J7" s="15">
        <v>3</v>
      </c>
      <c r="K7" s="15">
        <v>2</v>
      </c>
      <c r="L7" s="15">
        <v>2</v>
      </c>
    </row>
    <row r="8" spans="1:12" x14ac:dyDescent="0.25">
      <c r="A8" s="15">
        <v>4</v>
      </c>
      <c r="B8" s="15">
        <v>4</v>
      </c>
      <c r="C8" s="15">
        <v>4</v>
      </c>
      <c r="D8" s="15">
        <v>3</v>
      </c>
      <c r="E8" s="15">
        <v>4</v>
      </c>
      <c r="F8" s="15">
        <v>3</v>
      </c>
      <c r="G8" s="15">
        <v>2</v>
      </c>
      <c r="H8" s="15">
        <v>4</v>
      </c>
      <c r="I8" s="15">
        <v>3</v>
      </c>
      <c r="J8" s="15">
        <v>3</v>
      </c>
      <c r="K8" s="15">
        <v>3</v>
      </c>
      <c r="L8" s="15">
        <v>2</v>
      </c>
    </row>
    <row r="9" spans="1:12" x14ac:dyDescent="0.25">
      <c r="A9" s="15">
        <v>3</v>
      </c>
      <c r="B9" s="15">
        <v>3</v>
      </c>
      <c r="C9" s="15">
        <v>4</v>
      </c>
      <c r="D9" s="15">
        <v>3</v>
      </c>
      <c r="E9" s="15">
        <v>3</v>
      </c>
      <c r="F9" s="15">
        <v>3</v>
      </c>
      <c r="G9" s="15">
        <v>3</v>
      </c>
      <c r="H9" s="15">
        <v>3</v>
      </c>
      <c r="I9" s="15">
        <v>2</v>
      </c>
      <c r="J9" s="15">
        <v>3</v>
      </c>
      <c r="K9" s="15">
        <v>3</v>
      </c>
      <c r="L9" s="15">
        <v>2</v>
      </c>
    </row>
    <row r="10" spans="1:12" x14ac:dyDescent="0.25">
      <c r="A10" s="15">
        <v>3</v>
      </c>
      <c r="B10" s="15">
        <v>2</v>
      </c>
      <c r="C10" s="15">
        <v>4</v>
      </c>
      <c r="D10" s="15">
        <v>4</v>
      </c>
      <c r="E10" s="15">
        <v>4</v>
      </c>
      <c r="F10" s="15">
        <v>3</v>
      </c>
      <c r="G10" s="15">
        <v>1</v>
      </c>
      <c r="H10" s="15">
        <v>3</v>
      </c>
      <c r="I10" s="15">
        <v>1</v>
      </c>
      <c r="J10" s="15">
        <v>3</v>
      </c>
      <c r="K10" s="15">
        <v>2</v>
      </c>
      <c r="L10" s="15">
        <v>2</v>
      </c>
    </row>
    <row r="11" spans="1:12" x14ac:dyDescent="0.25">
      <c r="A11" s="15">
        <v>2</v>
      </c>
      <c r="B11" s="15">
        <v>1</v>
      </c>
      <c r="C11" s="15">
        <v>2</v>
      </c>
      <c r="D11" s="15">
        <v>2</v>
      </c>
      <c r="E11" s="15">
        <v>3</v>
      </c>
      <c r="F11" s="15">
        <v>3</v>
      </c>
      <c r="G11" s="15">
        <v>3</v>
      </c>
      <c r="H11" s="15">
        <v>3</v>
      </c>
      <c r="I11" s="15">
        <v>3</v>
      </c>
      <c r="J11" s="15">
        <v>3</v>
      </c>
      <c r="K11" s="15">
        <v>3</v>
      </c>
      <c r="L11" s="15">
        <v>3</v>
      </c>
    </row>
    <row r="12" spans="1:12" x14ac:dyDescent="0.25">
      <c r="A12" s="15">
        <v>2</v>
      </c>
      <c r="B12" s="15">
        <v>3</v>
      </c>
      <c r="C12" s="15">
        <v>3</v>
      </c>
      <c r="D12" s="15">
        <v>3</v>
      </c>
      <c r="E12" s="15">
        <v>3</v>
      </c>
      <c r="F12" s="15">
        <v>3</v>
      </c>
      <c r="G12" s="15">
        <v>3</v>
      </c>
      <c r="H12" s="15">
        <v>3</v>
      </c>
      <c r="I12" s="15">
        <v>2</v>
      </c>
      <c r="J12" s="15">
        <v>3</v>
      </c>
      <c r="K12" s="15">
        <v>2</v>
      </c>
      <c r="L12" s="15">
        <v>4</v>
      </c>
    </row>
    <row r="13" spans="1:12" x14ac:dyDescent="0.25">
      <c r="A13" s="15">
        <v>3</v>
      </c>
      <c r="B13" s="15">
        <v>3</v>
      </c>
      <c r="C13" s="15">
        <v>3</v>
      </c>
      <c r="D13" s="15">
        <v>3</v>
      </c>
      <c r="E13" s="15">
        <v>3</v>
      </c>
      <c r="F13" s="15">
        <v>3</v>
      </c>
      <c r="G13" s="15">
        <v>3</v>
      </c>
      <c r="H13" s="15">
        <v>3</v>
      </c>
      <c r="I13" s="15">
        <v>3</v>
      </c>
      <c r="J13" s="15">
        <v>3</v>
      </c>
      <c r="K13" s="15">
        <v>2</v>
      </c>
      <c r="L13" s="15">
        <v>2</v>
      </c>
    </row>
    <row r="14" spans="1:12" x14ac:dyDescent="0.25">
      <c r="A14" s="15">
        <v>3</v>
      </c>
      <c r="B14" s="15">
        <v>3</v>
      </c>
      <c r="C14" s="15">
        <v>3</v>
      </c>
      <c r="D14" s="15">
        <v>4</v>
      </c>
      <c r="E14" s="15">
        <v>3</v>
      </c>
      <c r="F14" s="15">
        <v>3</v>
      </c>
      <c r="G14" s="15">
        <v>3</v>
      </c>
      <c r="H14" s="15">
        <v>3</v>
      </c>
      <c r="I14" s="15">
        <v>3</v>
      </c>
      <c r="J14" s="15">
        <v>2</v>
      </c>
      <c r="K14" s="15">
        <v>3</v>
      </c>
      <c r="L14" s="15">
        <v>2</v>
      </c>
    </row>
    <row r="15" spans="1:12" x14ac:dyDescent="0.25">
      <c r="A15" s="15">
        <v>3</v>
      </c>
      <c r="B15" s="15">
        <v>3</v>
      </c>
      <c r="C15" s="15">
        <v>3</v>
      </c>
      <c r="D15" s="15">
        <v>3</v>
      </c>
      <c r="E15" s="15">
        <v>3</v>
      </c>
      <c r="F15" s="15">
        <v>3</v>
      </c>
      <c r="G15" s="15">
        <v>4</v>
      </c>
      <c r="H15" s="15">
        <v>4</v>
      </c>
      <c r="I15" s="15">
        <v>2</v>
      </c>
      <c r="J15" s="15">
        <v>3</v>
      </c>
      <c r="K15" s="15">
        <v>3</v>
      </c>
      <c r="L15" s="15">
        <v>2</v>
      </c>
    </row>
    <row r="16" spans="1:12" x14ac:dyDescent="0.25">
      <c r="A16" s="15">
        <v>3</v>
      </c>
      <c r="B16" s="15">
        <v>3</v>
      </c>
      <c r="C16" s="15">
        <v>3</v>
      </c>
      <c r="D16" s="15">
        <v>3</v>
      </c>
      <c r="E16" s="15">
        <v>4</v>
      </c>
      <c r="F16" s="15">
        <v>5</v>
      </c>
      <c r="G16" s="15">
        <v>2</v>
      </c>
      <c r="H16" s="15">
        <v>3</v>
      </c>
      <c r="I16" s="15">
        <v>2</v>
      </c>
      <c r="J16" s="15">
        <v>3</v>
      </c>
      <c r="K16" s="15">
        <v>2</v>
      </c>
      <c r="L16" s="15">
        <v>2</v>
      </c>
    </row>
    <row r="17" spans="1:12" x14ac:dyDescent="0.25">
      <c r="A17" s="15">
        <v>3</v>
      </c>
      <c r="B17" s="15">
        <v>4</v>
      </c>
      <c r="C17" s="15">
        <v>3</v>
      </c>
      <c r="D17" s="15">
        <v>4</v>
      </c>
      <c r="E17" s="15">
        <v>3</v>
      </c>
      <c r="F17" s="15">
        <v>3</v>
      </c>
      <c r="G17" s="15">
        <v>2</v>
      </c>
      <c r="H17" s="15">
        <v>3</v>
      </c>
      <c r="I17" s="15">
        <v>2</v>
      </c>
      <c r="J17" s="15">
        <v>3</v>
      </c>
      <c r="K17" s="15">
        <v>3</v>
      </c>
      <c r="L17" s="15">
        <v>2</v>
      </c>
    </row>
    <row r="18" spans="1:12" x14ac:dyDescent="0.25">
      <c r="A18" s="15">
        <v>3</v>
      </c>
      <c r="B18" s="15">
        <v>3</v>
      </c>
      <c r="C18" s="15">
        <v>4</v>
      </c>
      <c r="D18" s="15">
        <v>3</v>
      </c>
      <c r="E18" s="15">
        <v>4</v>
      </c>
      <c r="F18" s="15">
        <v>3</v>
      </c>
      <c r="G18" s="15">
        <v>3</v>
      </c>
      <c r="H18" s="15">
        <v>3</v>
      </c>
      <c r="I18" s="15">
        <v>2</v>
      </c>
      <c r="J18" s="15">
        <v>3</v>
      </c>
      <c r="K18" s="15">
        <v>3</v>
      </c>
      <c r="L18" s="15">
        <v>1</v>
      </c>
    </row>
    <row r="19" spans="1:12" x14ac:dyDescent="0.25">
      <c r="A19" s="15">
        <v>4</v>
      </c>
      <c r="B19" s="15">
        <v>4</v>
      </c>
      <c r="C19" s="15">
        <v>4</v>
      </c>
      <c r="D19" s="15">
        <v>4</v>
      </c>
      <c r="E19" s="15">
        <v>4</v>
      </c>
      <c r="F19" s="15">
        <v>4</v>
      </c>
      <c r="G19" s="15">
        <v>2</v>
      </c>
      <c r="H19" s="15">
        <v>3</v>
      </c>
      <c r="I19" s="15">
        <v>4</v>
      </c>
      <c r="J19" s="15">
        <v>3</v>
      </c>
      <c r="K19" s="15">
        <v>3</v>
      </c>
      <c r="L19" s="15">
        <v>1</v>
      </c>
    </row>
    <row r="20" spans="1:12" x14ac:dyDescent="0.25">
      <c r="A20" s="15">
        <v>2</v>
      </c>
      <c r="B20" s="15">
        <v>3</v>
      </c>
      <c r="C20" s="15">
        <v>2</v>
      </c>
      <c r="D20" s="15">
        <v>3</v>
      </c>
      <c r="E20" s="15">
        <v>3</v>
      </c>
      <c r="F20" s="15">
        <v>3</v>
      </c>
      <c r="G20" s="15">
        <v>2</v>
      </c>
      <c r="H20" s="15">
        <v>2</v>
      </c>
      <c r="I20" s="15">
        <v>2</v>
      </c>
      <c r="J20" s="15">
        <v>2</v>
      </c>
      <c r="K20" s="15">
        <v>2</v>
      </c>
      <c r="L20" s="15">
        <v>2</v>
      </c>
    </row>
    <row r="21" spans="1:12" x14ac:dyDescent="0.25">
      <c r="A21" s="15">
        <v>3</v>
      </c>
      <c r="B21" s="15">
        <v>3</v>
      </c>
      <c r="C21" s="15">
        <v>2</v>
      </c>
      <c r="D21" s="15">
        <v>3</v>
      </c>
      <c r="E21" s="15">
        <v>3</v>
      </c>
      <c r="F21" s="15">
        <v>3</v>
      </c>
      <c r="G21" s="15">
        <v>3</v>
      </c>
      <c r="H21" s="15">
        <v>3</v>
      </c>
      <c r="I21" s="15">
        <v>2</v>
      </c>
      <c r="J21" s="15">
        <v>3</v>
      </c>
      <c r="K21" s="15">
        <v>2</v>
      </c>
      <c r="L21" s="15">
        <v>1</v>
      </c>
    </row>
    <row r="22" spans="1:12" x14ac:dyDescent="0.25">
      <c r="A22" s="15">
        <v>2</v>
      </c>
      <c r="B22" s="15">
        <v>2</v>
      </c>
      <c r="C22" s="15">
        <v>3</v>
      </c>
      <c r="D22" s="15">
        <v>2</v>
      </c>
      <c r="E22" s="15">
        <v>3</v>
      </c>
      <c r="F22" s="15">
        <v>3</v>
      </c>
      <c r="G22" s="15">
        <v>3</v>
      </c>
      <c r="H22" s="15">
        <v>3</v>
      </c>
      <c r="I22" s="15">
        <v>3</v>
      </c>
      <c r="J22" s="15">
        <v>3</v>
      </c>
      <c r="K22" s="15">
        <v>3</v>
      </c>
      <c r="L22" s="15">
        <v>3</v>
      </c>
    </row>
    <row r="23" spans="1:12" x14ac:dyDescent="0.25">
      <c r="A23" s="15">
        <v>3</v>
      </c>
      <c r="B23" s="15">
        <v>4</v>
      </c>
      <c r="C23" s="15">
        <v>3</v>
      </c>
      <c r="D23" s="15">
        <v>2</v>
      </c>
      <c r="E23" s="15">
        <v>3</v>
      </c>
      <c r="F23" s="15">
        <v>4</v>
      </c>
      <c r="G23" s="15">
        <v>1</v>
      </c>
      <c r="H23" s="15">
        <v>3</v>
      </c>
      <c r="I23" s="15">
        <v>1</v>
      </c>
      <c r="J23" s="15">
        <v>3</v>
      </c>
      <c r="K23" s="15">
        <v>2</v>
      </c>
      <c r="L23" s="15">
        <v>2</v>
      </c>
    </row>
    <row r="24" spans="1:12" x14ac:dyDescent="0.25">
      <c r="A24" s="15">
        <v>3</v>
      </c>
      <c r="B24" s="15">
        <v>4</v>
      </c>
      <c r="C24" s="15">
        <v>4</v>
      </c>
      <c r="D24" s="15">
        <v>3</v>
      </c>
      <c r="E24" s="15">
        <v>3</v>
      </c>
      <c r="F24" s="15">
        <v>3</v>
      </c>
      <c r="G24" s="15">
        <v>2</v>
      </c>
      <c r="H24" s="15">
        <v>3</v>
      </c>
      <c r="I24" s="15">
        <v>3</v>
      </c>
      <c r="J24" s="15">
        <v>4</v>
      </c>
      <c r="K24" s="15">
        <v>2</v>
      </c>
      <c r="L24" s="15">
        <v>1</v>
      </c>
    </row>
    <row r="25" spans="1:12" x14ac:dyDescent="0.25">
      <c r="A25" s="15">
        <v>4</v>
      </c>
      <c r="B25" s="15">
        <v>4</v>
      </c>
      <c r="C25" s="15">
        <v>4</v>
      </c>
      <c r="D25" s="15">
        <v>5</v>
      </c>
      <c r="E25" s="15">
        <v>4</v>
      </c>
      <c r="F25" s="15">
        <v>4</v>
      </c>
      <c r="G25" s="15">
        <v>4</v>
      </c>
      <c r="H25" s="15">
        <v>3</v>
      </c>
      <c r="I25" s="15">
        <v>4</v>
      </c>
      <c r="J25" s="15">
        <v>4</v>
      </c>
      <c r="K25" s="15">
        <v>5</v>
      </c>
      <c r="L25" s="15">
        <v>5</v>
      </c>
    </row>
    <row r="26" spans="1:12" x14ac:dyDescent="0.25">
      <c r="A26" s="15">
        <v>2</v>
      </c>
      <c r="B26" s="15">
        <v>2</v>
      </c>
      <c r="C26" s="15">
        <v>2</v>
      </c>
      <c r="D26" s="15">
        <v>2</v>
      </c>
      <c r="E26" s="15">
        <v>3</v>
      </c>
      <c r="F26" s="15">
        <v>3</v>
      </c>
      <c r="G26" s="15">
        <v>3</v>
      </c>
      <c r="H26" s="15">
        <v>3</v>
      </c>
      <c r="I26" s="15">
        <v>2</v>
      </c>
      <c r="J26" s="15">
        <v>3</v>
      </c>
      <c r="K26" s="15">
        <v>3</v>
      </c>
      <c r="L26" s="15">
        <v>3</v>
      </c>
    </row>
    <row r="27" spans="1:12" x14ac:dyDescent="0.25">
      <c r="A27" s="15">
        <v>3</v>
      </c>
      <c r="B27" s="15">
        <v>2</v>
      </c>
      <c r="C27" s="15">
        <v>2</v>
      </c>
      <c r="D27" s="15">
        <v>2</v>
      </c>
      <c r="E27" s="15">
        <v>3</v>
      </c>
      <c r="F27" s="15">
        <v>3</v>
      </c>
      <c r="G27" s="15">
        <v>2</v>
      </c>
      <c r="H27" s="15">
        <v>3</v>
      </c>
      <c r="I27" s="15">
        <v>3</v>
      </c>
      <c r="J27" s="15">
        <v>2</v>
      </c>
      <c r="K27" s="15">
        <v>3</v>
      </c>
      <c r="L27" s="15">
        <v>2</v>
      </c>
    </row>
    <row r="28" spans="1:12" x14ac:dyDescent="0.25">
      <c r="A28" s="15">
        <v>4</v>
      </c>
      <c r="B28" s="15">
        <v>5</v>
      </c>
      <c r="C28" s="15">
        <v>5</v>
      </c>
      <c r="D28" s="15">
        <v>5</v>
      </c>
      <c r="E28" s="15">
        <v>4</v>
      </c>
      <c r="F28" s="15">
        <v>4</v>
      </c>
      <c r="G28" s="15">
        <v>4</v>
      </c>
      <c r="H28" s="15">
        <v>3</v>
      </c>
      <c r="I28" s="15">
        <v>4</v>
      </c>
      <c r="J28" s="15">
        <v>4</v>
      </c>
      <c r="K28" s="15">
        <v>3</v>
      </c>
      <c r="L28" s="15">
        <v>5</v>
      </c>
    </row>
    <row r="29" spans="1:12" x14ac:dyDescent="0.25">
      <c r="A29" s="15">
        <v>5</v>
      </c>
      <c r="B29" s="15">
        <v>3</v>
      </c>
      <c r="C29" s="15">
        <v>4</v>
      </c>
      <c r="D29" s="15">
        <v>4</v>
      </c>
      <c r="E29" s="15">
        <v>3</v>
      </c>
      <c r="F29" s="15">
        <v>3</v>
      </c>
      <c r="G29" s="15">
        <v>3</v>
      </c>
      <c r="H29" s="15">
        <v>4</v>
      </c>
      <c r="I29" s="15">
        <v>3</v>
      </c>
      <c r="J29" s="15">
        <v>3</v>
      </c>
      <c r="K29" s="15">
        <v>4</v>
      </c>
      <c r="L29" s="15">
        <v>5</v>
      </c>
    </row>
    <row r="30" spans="1:12" x14ac:dyDescent="0.25">
      <c r="A30" s="15">
        <v>4</v>
      </c>
      <c r="B30" s="15">
        <v>3</v>
      </c>
      <c r="C30" s="15">
        <v>4</v>
      </c>
      <c r="D30" s="15">
        <v>3</v>
      </c>
      <c r="E30" s="15">
        <v>2</v>
      </c>
      <c r="F30" s="15">
        <v>3</v>
      </c>
      <c r="G30" s="15">
        <v>2</v>
      </c>
      <c r="H30" s="15">
        <v>3</v>
      </c>
      <c r="I30" s="15">
        <v>1</v>
      </c>
      <c r="J30" s="15">
        <v>1</v>
      </c>
      <c r="K30" s="15">
        <v>2</v>
      </c>
      <c r="L30" s="15">
        <v>2</v>
      </c>
    </row>
    <row r="31" spans="1:12" x14ac:dyDescent="0.25">
      <c r="A31" s="15">
        <v>5</v>
      </c>
      <c r="B31" s="15">
        <v>4</v>
      </c>
      <c r="C31" s="15">
        <v>4</v>
      </c>
      <c r="D31" s="15">
        <v>4</v>
      </c>
      <c r="E31" s="15">
        <v>3</v>
      </c>
      <c r="F31" s="15">
        <v>3</v>
      </c>
      <c r="G31" s="15">
        <v>4</v>
      </c>
      <c r="H31" s="15">
        <v>4</v>
      </c>
      <c r="I31" s="15">
        <v>2</v>
      </c>
      <c r="J31" s="15">
        <v>2</v>
      </c>
      <c r="K31" s="15">
        <v>4</v>
      </c>
      <c r="L31" s="15">
        <v>4</v>
      </c>
    </row>
    <row r="32" spans="1:12" x14ac:dyDescent="0.25">
      <c r="A32" s="15">
        <v>3</v>
      </c>
      <c r="B32" s="15">
        <v>3</v>
      </c>
      <c r="C32" s="15">
        <v>4</v>
      </c>
      <c r="D32" s="15">
        <v>3</v>
      </c>
      <c r="E32" s="15">
        <v>2</v>
      </c>
      <c r="F32" s="15">
        <v>3</v>
      </c>
      <c r="G32" s="15">
        <v>3</v>
      </c>
      <c r="H32" s="15">
        <v>3</v>
      </c>
      <c r="I32" s="15">
        <v>3</v>
      </c>
      <c r="J32" s="15">
        <v>3</v>
      </c>
      <c r="K32" s="15">
        <v>3</v>
      </c>
      <c r="L32" s="15">
        <v>3</v>
      </c>
    </row>
    <row r="33" spans="1:12" x14ac:dyDescent="0.25">
      <c r="A33" s="15">
        <v>4</v>
      </c>
      <c r="B33" s="15">
        <v>4</v>
      </c>
      <c r="C33" s="15">
        <v>5</v>
      </c>
      <c r="D33" s="15">
        <v>5</v>
      </c>
      <c r="E33" s="15">
        <v>3</v>
      </c>
      <c r="F33" s="15">
        <v>3</v>
      </c>
      <c r="G33" s="15">
        <v>4</v>
      </c>
      <c r="H33" s="15">
        <v>4</v>
      </c>
      <c r="I33" s="15">
        <v>3</v>
      </c>
      <c r="J33" s="15">
        <v>3</v>
      </c>
      <c r="K33" s="15">
        <v>5</v>
      </c>
      <c r="L33" s="15">
        <v>5</v>
      </c>
    </row>
    <row r="34" spans="1:12" x14ac:dyDescent="0.25">
      <c r="A34" s="15">
        <v>4</v>
      </c>
      <c r="B34" s="15">
        <v>5</v>
      </c>
      <c r="C34" s="15">
        <v>3</v>
      </c>
      <c r="D34" s="15">
        <v>3</v>
      </c>
      <c r="E34" s="15">
        <v>2</v>
      </c>
      <c r="F34" s="15">
        <v>2</v>
      </c>
      <c r="G34" s="15">
        <v>3</v>
      </c>
      <c r="H34" s="15">
        <v>4</v>
      </c>
      <c r="I34" s="15">
        <v>3</v>
      </c>
      <c r="J34" s="15">
        <v>3</v>
      </c>
      <c r="K34" s="15">
        <v>4</v>
      </c>
      <c r="L34" s="15">
        <v>3</v>
      </c>
    </row>
    <row r="35" spans="1:12" x14ac:dyDescent="0.25">
      <c r="A35" s="15">
        <v>4</v>
      </c>
      <c r="B35" s="15">
        <v>4</v>
      </c>
      <c r="C35" s="15">
        <v>3</v>
      </c>
      <c r="D35" s="15">
        <v>3</v>
      </c>
      <c r="E35" s="15">
        <v>2</v>
      </c>
      <c r="F35" s="15">
        <v>2</v>
      </c>
      <c r="G35" s="15">
        <v>2</v>
      </c>
      <c r="H35" s="15">
        <v>3</v>
      </c>
      <c r="I35" s="15">
        <v>1</v>
      </c>
      <c r="J35" s="15">
        <v>1</v>
      </c>
      <c r="K35" s="15">
        <v>4</v>
      </c>
      <c r="L35" s="15">
        <v>4</v>
      </c>
    </row>
    <row r="36" spans="1:12" x14ac:dyDescent="0.25">
      <c r="A36" s="15">
        <v>4</v>
      </c>
      <c r="B36" s="15">
        <v>4</v>
      </c>
      <c r="C36" s="15">
        <v>4</v>
      </c>
      <c r="D36" s="15">
        <v>3</v>
      </c>
      <c r="E36" s="15">
        <v>2</v>
      </c>
      <c r="F36" s="15">
        <v>2</v>
      </c>
      <c r="G36" s="15">
        <v>4</v>
      </c>
      <c r="H36" s="15">
        <v>4</v>
      </c>
      <c r="I36" s="15">
        <v>2</v>
      </c>
      <c r="J36" s="15">
        <v>2</v>
      </c>
      <c r="K36" s="15">
        <v>3</v>
      </c>
      <c r="L36" s="15">
        <v>3</v>
      </c>
    </row>
    <row r="37" spans="1:12" x14ac:dyDescent="0.25">
      <c r="A37" s="15">
        <v>4</v>
      </c>
      <c r="B37" s="15">
        <v>4</v>
      </c>
      <c r="C37" s="15">
        <v>5</v>
      </c>
      <c r="D37" s="15">
        <v>5</v>
      </c>
      <c r="E37" s="15">
        <v>3</v>
      </c>
      <c r="F37" s="15">
        <v>2</v>
      </c>
      <c r="G37" s="15">
        <v>3</v>
      </c>
      <c r="H37" s="15">
        <v>4</v>
      </c>
      <c r="I37" s="15">
        <v>3</v>
      </c>
      <c r="J37" s="15">
        <v>2</v>
      </c>
      <c r="K37" s="15">
        <v>4</v>
      </c>
      <c r="L37" s="15">
        <v>5</v>
      </c>
    </row>
    <row r="38" spans="1:12" x14ac:dyDescent="0.25">
      <c r="A38" s="15">
        <v>4</v>
      </c>
      <c r="B38" s="15">
        <v>4</v>
      </c>
      <c r="C38" s="15">
        <v>4</v>
      </c>
      <c r="D38" s="15">
        <v>5</v>
      </c>
      <c r="E38" s="15">
        <v>2</v>
      </c>
      <c r="F38" s="15">
        <v>2</v>
      </c>
      <c r="G38" s="15">
        <v>4</v>
      </c>
      <c r="H38" s="15">
        <v>3</v>
      </c>
      <c r="I38" s="15">
        <v>3</v>
      </c>
      <c r="J38" s="15">
        <v>2</v>
      </c>
      <c r="K38" s="15">
        <v>4</v>
      </c>
      <c r="L38" s="15">
        <v>4</v>
      </c>
    </row>
    <row r="39" spans="1:12" x14ac:dyDescent="0.25">
      <c r="A39" s="15">
        <v>5</v>
      </c>
      <c r="B39" s="15">
        <v>5</v>
      </c>
      <c r="C39" s="15">
        <v>5</v>
      </c>
      <c r="D39" s="15">
        <v>5</v>
      </c>
      <c r="E39" s="15">
        <v>3</v>
      </c>
      <c r="F39" s="15">
        <v>4</v>
      </c>
      <c r="G39" s="15">
        <v>5</v>
      </c>
      <c r="H39" s="15">
        <v>5</v>
      </c>
      <c r="I39" s="15">
        <v>3</v>
      </c>
      <c r="J39" s="15">
        <v>3</v>
      </c>
      <c r="K39" s="15">
        <v>5</v>
      </c>
      <c r="L39" s="15">
        <v>5</v>
      </c>
    </row>
    <row r="40" spans="1:12" x14ac:dyDescent="0.25">
      <c r="A40" s="15">
        <v>4</v>
      </c>
      <c r="B40" s="15">
        <v>4</v>
      </c>
      <c r="C40" s="15">
        <v>5</v>
      </c>
      <c r="D40" s="15">
        <v>3</v>
      </c>
      <c r="E40" s="15">
        <v>2</v>
      </c>
      <c r="F40" s="15">
        <v>2</v>
      </c>
      <c r="G40" s="15">
        <v>3</v>
      </c>
      <c r="H40" s="15">
        <v>4</v>
      </c>
      <c r="I40" s="15">
        <v>2</v>
      </c>
      <c r="J40" s="15">
        <v>3</v>
      </c>
      <c r="K40" s="15">
        <v>5</v>
      </c>
      <c r="L40" s="15">
        <v>5</v>
      </c>
    </row>
    <row r="41" spans="1:12" x14ac:dyDescent="0.25">
      <c r="A41" s="15">
        <v>4</v>
      </c>
      <c r="B41" s="15">
        <v>4</v>
      </c>
      <c r="C41" s="15">
        <v>3</v>
      </c>
      <c r="D41" s="15">
        <v>3</v>
      </c>
      <c r="E41" s="15">
        <v>2</v>
      </c>
      <c r="F41" s="15">
        <v>2</v>
      </c>
      <c r="G41" s="15">
        <v>3</v>
      </c>
      <c r="H41" s="15">
        <v>3</v>
      </c>
      <c r="I41" s="15">
        <v>1</v>
      </c>
      <c r="J41" s="15">
        <v>1</v>
      </c>
      <c r="K41" s="15">
        <v>4</v>
      </c>
      <c r="L41" s="15">
        <v>4</v>
      </c>
    </row>
    <row r="42" spans="1:12" x14ac:dyDescent="0.25">
      <c r="A42" s="15">
        <v>4</v>
      </c>
      <c r="B42" s="15">
        <v>4</v>
      </c>
      <c r="C42" s="15">
        <v>4</v>
      </c>
      <c r="D42" s="15">
        <v>3</v>
      </c>
      <c r="E42" s="15">
        <v>2</v>
      </c>
      <c r="F42" s="15">
        <v>2</v>
      </c>
      <c r="G42" s="15">
        <v>4</v>
      </c>
      <c r="H42" s="15">
        <v>3</v>
      </c>
      <c r="I42" s="15">
        <v>1</v>
      </c>
      <c r="J42" s="15">
        <v>1</v>
      </c>
      <c r="K42" s="15">
        <v>4</v>
      </c>
      <c r="L42" s="15">
        <v>3</v>
      </c>
    </row>
    <row r="43" spans="1:12" x14ac:dyDescent="0.25">
      <c r="A43" s="15">
        <v>2</v>
      </c>
      <c r="B43" s="15">
        <v>4</v>
      </c>
      <c r="C43" s="15">
        <v>4</v>
      </c>
      <c r="D43" s="15">
        <v>3</v>
      </c>
      <c r="E43" s="15">
        <v>1</v>
      </c>
      <c r="F43" s="15">
        <v>2</v>
      </c>
      <c r="G43" s="15">
        <v>4</v>
      </c>
      <c r="H43" s="15">
        <v>4</v>
      </c>
      <c r="I43" s="15">
        <v>1</v>
      </c>
      <c r="J43" s="15">
        <v>1</v>
      </c>
      <c r="K43" s="15">
        <v>2</v>
      </c>
      <c r="L43" s="15">
        <v>2</v>
      </c>
    </row>
    <row r="44" spans="1:12" x14ac:dyDescent="0.25">
      <c r="A44" s="15">
        <v>3</v>
      </c>
      <c r="B44" s="15">
        <v>2</v>
      </c>
      <c r="C44" s="15">
        <v>3</v>
      </c>
      <c r="D44" s="15">
        <v>3</v>
      </c>
      <c r="E44" s="15">
        <v>5</v>
      </c>
      <c r="F44" s="15">
        <v>5</v>
      </c>
      <c r="G44" s="15">
        <v>5</v>
      </c>
      <c r="H44" s="15">
        <v>5</v>
      </c>
      <c r="I44" s="15">
        <v>3</v>
      </c>
      <c r="J44" s="15">
        <v>3</v>
      </c>
      <c r="K44" s="15">
        <v>3</v>
      </c>
      <c r="L44" s="15">
        <v>3</v>
      </c>
    </row>
    <row r="45" spans="1:12" x14ac:dyDescent="0.25">
      <c r="A45" s="15">
        <v>3</v>
      </c>
      <c r="B45" s="15">
        <v>3</v>
      </c>
      <c r="C45" s="15">
        <v>3</v>
      </c>
      <c r="D45" s="15">
        <v>3</v>
      </c>
      <c r="E45" s="15">
        <v>5</v>
      </c>
      <c r="F45" s="15">
        <v>5</v>
      </c>
      <c r="G45" s="15">
        <v>5</v>
      </c>
      <c r="H45" s="15">
        <v>5</v>
      </c>
      <c r="I45" s="15">
        <v>2</v>
      </c>
      <c r="J45" s="15">
        <v>3</v>
      </c>
      <c r="K45" s="15">
        <v>3</v>
      </c>
      <c r="L45" s="15">
        <v>2</v>
      </c>
    </row>
    <row r="46" spans="1:12" x14ac:dyDescent="0.25">
      <c r="A46" s="15">
        <v>3</v>
      </c>
      <c r="B46" s="15">
        <v>3</v>
      </c>
      <c r="C46" s="15">
        <v>4</v>
      </c>
      <c r="D46" s="15">
        <v>3</v>
      </c>
      <c r="E46" s="15">
        <v>4</v>
      </c>
      <c r="F46" s="15">
        <v>4</v>
      </c>
      <c r="G46" s="15">
        <v>3</v>
      </c>
      <c r="H46" s="15">
        <v>4</v>
      </c>
      <c r="I46" s="15">
        <v>2</v>
      </c>
      <c r="J46" s="15">
        <v>3</v>
      </c>
      <c r="K46" s="15">
        <v>3</v>
      </c>
      <c r="L46" s="15">
        <v>2</v>
      </c>
    </row>
    <row r="47" spans="1:12" x14ac:dyDescent="0.25">
      <c r="A47" s="15">
        <v>4</v>
      </c>
      <c r="B47" s="15">
        <v>3</v>
      </c>
      <c r="C47" s="15">
        <v>3</v>
      </c>
      <c r="D47" s="15">
        <v>3</v>
      </c>
      <c r="E47" s="15">
        <v>4</v>
      </c>
      <c r="F47" s="15">
        <v>4</v>
      </c>
      <c r="G47" s="15">
        <v>3</v>
      </c>
      <c r="H47" s="15">
        <v>3</v>
      </c>
      <c r="I47" s="15">
        <v>3</v>
      </c>
      <c r="J47" s="15">
        <v>3</v>
      </c>
      <c r="K47" s="15">
        <v>3</v>
      </c>
      <c r="L47" s="15">
        <v>2</v>
      </c>
    </row>
    <row r="48" spans="1:12" x14ac:dyDescent="0.25">
      <c r="A48" s="15">
        <v>4</v>
      </c>
      <c r="B48" s="15">
        <v>3</v>
      </c>
      <c r="C48" s="15">
        <v>3</v>
      </c>
      <c r="D48" s="15">
        <v>4</v>
      </c>
      <c r="E48" s="15">
        <v>4</v>
      </c>
      <c r="F48" s="15">
        <v>4</v>
      </c>
      <c r="G48" s="15">
        <v>4</v>
      </c>
      <c r="H48" s="15">
        <v>4</v>
      </c>
      <c r="I48" s="15">
        <v>2</v>
      </c>
      <c r="J48" s="15">
        <v>3</v>
      </c>
      <c r="K48" s="15">
        <v>3</v>
      </c>
      <c r="L48" s="15">
        <v>3</v>
      </c>
    </row>
    <row r="49" spans="1:12" x14ac:dyDescent="0.25">
      <c r="A49" s="15">
        <v>4</v>
      </c>
      <c r="B49" s="15">
        <v>4</v>
      </c>
      <c r="C49" s="15">
        <v>4</v>
      </c>
      <c r="D49" s="15">
        <v>3</v>
      </c>
      <c r="E49" s="15">
        <v>4</v>
      </c>
      <c r="F49" s="15">
        <v>3</v>
      </c>
      <c r="G49" s="15">
        <v>3</v>
      </c>
      <c r="H49" s="15">
        <v>4</v>
      </c>
      <c r="I49" s="15">
        <v>2</v>
      </c>
      <c r="J49" s="15">
        <v>3</v>
      </c>
      <c r="K49" s="15">
        <v>4</v>
      </c>
      <c r="L49" s="15">
        <v>2</v>
      </c>
    </row>
    <row r="50" spans="1:12" x14ac:dyDescent="0.25">
      <c r="A50" s="15">
        <v>3</v>
      </c>
      <c r="B50" s="15">
        <v>3</v>
      </c>
      <c r="C50" s="15">
        <v>4</v>
      </c>
      <c r="D50" s="15">
        <v>4</v>
      </c>
      <c r="E50" s="15">
        <v>3</v>
      </c>
      <c r="F50" s="15">
        <v>4</v>
      </c>
      <c r="G50" s="15">
        <v>4</v>
      </c>
      <c r="H50" s="15">
        <v>4</v>
      </c>
      <c r="I50" s="15">
        <v>2</v>
      </c>
      <c r="J50" s="15">
        <v>3</v>
      </c>
      <c r="K50" s="15">
        <v>4</v>
      </c>
      <c r="L50" s="15">
        <v>3</v>
      </c>
    </row>
    <row r="51" spans="1:12" x14ac:dyDescent="0.25">
      <c r="A51" s="15">
        <v>3</v>
      </c>
      <c r="B51" s="15">
        <v>4</v>
      </c>
      <c r="C51" s="15">
        <v>3</v>
      </c>
      <c r="D51" s="15">
        <v>4</v>
      </c>
      <c r="E51" s="15">
        <v>3</v>
      </c>
      <c r="F51" s="15">
        <v>4</v>
      </c>
      <c r="G51" s="15">
        <v>4</v>
      </c>
      <c r="H51" s="15">
        <v>4</v>
      </c>
      <c r="I51" s="15">
        <v>2</v>
      </c>
      <c r="J51" s="15">
        <v>3</v>
      </c>
      <c r="K51" s="15">
        <v>4</v>
      </c>
      <c r="L51" s="15">
        <v>3</v>
      </c>
    </row>
    <row r="52" spans="1:12" x14ac:dyDescent="0.25">
      <c r="A52" s="15">
        <v>3</v>
      </c>
      <c r="B52" s="15">
        <v>4</v>
      </c>
      <c r="C52" s="15">
        <v>4</v>
      </c>
      <c r="D52" s="15">
        <v>3</v>
      </c>
      <c r="E52" s="15">
        <v>4</v>
      </c>
      <c r="F52" s="15">
        <v>4</v>
      </c>
      <c r="G52" s="15">
        <v>4</v>
      </c>
      <c r="H52" s="15">
        <v>4</v>
      </c>
      <c r="I52" s="15">
        <v>3</v>
      </c>
      <c r="J52" s="15">
        <v>3</v>
      </c>
      <c r="K52" s="15">
        <v>3</v>
      </c>
      <c r="L52" s="15">
        <v>3</v>
      </c>
    </row>
    <row r="53" spans="1:12" x14ac:dyDescent="0.25">
      <c r="A53" s="15">
        <v>3</v>
      </c>
      <c r="B53" s="15">
        <v>4</v>
      </c>
      <c r="C53" s="15">
        <v>5</v>
      </c>
      <c r="D53" s="15">
        <v>2</v>
      </c>
      <c r="E53" s="15">
        <v>4</v>
      </c>
      <c r="F53" s="15">
        <v>5</v>
      </c>
      <c r="G53" s="15">
        <v>5</v>
      </c>
      <c r="H53" s="15">
        <v>5</v>
      </c>
      <c r="I53" s="15">
        <v>5</v>
      </c>
      <c r="J53" s="15">
        <v>4</v>
      </c>
      <c r="K53" s="15">
        <v>3</v>
      </c>
      <c r="L53" s="15">
        <v>2</v>
      </c>
    </row>
    <row r="54" spans="1:12" x14ac:dyDescent="0.25">
      <c r="A54" s="15">
        <v>3</v>
      </c>
      <c r="B54" s="15">
        <v>4</v>
      </c>
      <c r="C54" s="15">
        <v>3</v>
      </c>
      <c r="D54" s="15">
        <v>4</v>
      </c>
      <c r="E54" s="15">
        <v>4</v>
      </c>
      <c r="F54" s="15">
        <v>5</v>
      </c>
      <c r="G54" s="15">
        <v>3</v>
      </c>
      <c r="H54" s="15">
        <v>4</v>
      </c>
      <c r="I54" s="15">
        <v>4</v>
      </c>
      <c r="J54" s="15">
        <v>4</v>
      </c>
      <c r="K54" s="15">
        <v>3</v>
      </c>
      <c r="L54" s="15">
        <v>3</v>
      </c>
    </row>
    <row r="55" spans="1:12" x14ac:dyDescent="0.25">
      <c r="A55" s="15">
        <v>3</v>
      </c>
      <c r="B55" s="15">
        <v>4</v>
      </c>
      <c r="C55" s="15">
        <v>3</v>
      </c>
      <c r="D55" s="15">
        <v>4</v>
      </c>
      <c r="E55" s="15">
        <v>3</v>
      </c>
      <c r="F55" s="15">
        <v>3</v>
      </c>
      <c r="G55" s="15">
        <v>4</v>
      </c>
      <c r="H55" s="15">
        <v>4</v>
      </c>
      <c r="I55" s="15">
        <v>3</v>
      </c>
      <c r="J55" s="15">
        <v>4</v>
      </c>
      <c r="K55" s="15">
        <v>4</v>
      </c>
      <c r="L55" s="15">
        <v>3</v>
      </c>
    </row>
    <row r="56" spans="1:12" x14ac:dyDescent="0.25">
      <c r="A56" s="15">
        <v>4</v>
      </c>
      <c r="B56" s="15">
        <v>3</v>
      </c>
      <c r="C56" s="15">
        <v>4</v>
      </c>
      <c r="D56" s="15">
        <v>3</v>
      </c>
      <c r="E56" s="15">
        <v>3</v>
      </c>
      <c r="F56" s="15">
        <v>3</v>
      </c>
      <c r="G56" s="15">
        <v>4</v>
      </c>
      <c r="H56" s="15">
        <v>4</v>
      </c>
      <c r="I56" s="15">
        <v>3</v>
      </c>
      <c r="J56" s="15">
        <v>3</v>
      </c>
      <c r="K56" s="15">
        <v>3</v>
      </c>
      <c r="L56" s="15">
        <v>3</v>
      </c>
    </row>
    <row r="57" spans="1:12" x14ac:dyDescent="0.25">
      <c r="A57" s="15">
        <v>4</v>
      </c>
      <c r="B57" s="15">
        <v>4</v>
      </c>
      <c r="C57" s="15">
        <v>3</v>
      </c>
      <c r="D57" s="15">
        <v>3</v>
      </c>
      <c r="E57" s="15">
        <v>5</v>
      </c>
      <c r="F57" s="15">
        <v>4</v>
      </c>
      <c r="G57" s="15">
        <v>4</v>
      </c>
      <c r="H57" s="15">
        <v>5</v>
      </c>
      <c r="I57" s="15">
        <v>4</v>
      </c>
      <c r="J57" s="15">
        <v>4</v>
      </c>
      <c r="K57" s="15">
        <v>3</v>
      </c>
      <c r="L57" s="15">
        <v>2</v>
      </c>
    </row>
    <row r="58" spans="1:12" x14ac:dyDescent="0.25">
      <c r="A58" s="15">
        <v>4</v>
      </c>
      <c r="B58" s="15">
        <v>5</v>
      </c>
      <c r="C58" s="15">
        <v>4</v>
      </c>
      <c r="D58" s="15">
        <v>5</v>
      </c>
      <c r="E58" s="15">
        <v>4</v>
      </c>
      <c r="F58" s="15">
        <v>4</v>
      </c>
      <c r="G58" s="15">
        <v>3</v>
      </c>
      <c r="H58" s="15">
        <v>4</v>
      </c>
      <c r="I58" s="15">
        <v>3</v>
      </c>
      <c r="J58" s="15">
        <v>3</v>
      </c>
      <c r="K58" s="15">
        <v>3</v>
      </c>
      <c r="L58" s="15">
        <v>2</v>
      </c>
    </row>
    <row r="59" spans="1:12" x14ac:dyDescent="0.25">
      <c r="A59" s="15">
        <v>5</v>
      </c>
      <c r="B59" s="15">
        <v>4</v>
      </c>
      <c r="C59" s="15">
        <v>4</v>
      </c>
      <c r="D59" s="15">
        <v>5</v>
      </c>
      <c r="E59" s="15">
        <v>4</v>
      </c>
      <c r="F59" s="15">
        <v>4</v>
      </c>
      <c r="G59" s="15">
        <v>4</v>
      </c>
      <c r="H59" s="15">
        <v>4</v>
      </c>
      <c r="I59" s="15">
        <v>4</v>
      </c>
      <c r="J59" s="15">
        <v>4</v>
      </c>
      <c r="K59" s="15">
        <v>4</v>
      </c>
      <c r="L59" s="15">
        <v>3</v>
      </c>
    </row>
    <row r="60" spans="1:12" x14ac:dyDescent="0.25">
      <c r="A60" s="15">
        <v>4</v>
      </c>
      <c r="B60" s="15">
        <v>4</v>
      </c>
      <c r="C60" s="15">
        <v>4</v>
      </c>
      <c r="D60" s="15">
        <v>4</v>
      </c>
      <c r="E60" s="15">
        <v>4</v>
      </c>
      <c r="F60" s="15">
        <v>4</v>
      </c>
      <c r="G60" s="15">
        <v>4</v>
      </c>
      <c r="H60" s="15">
        <v>4</v>
      </c>
      <c r="I60" s="15">
        <v>4</v>
      </c>
      <c r="J60" s="15">
        <v>4</v>
      </c>
      <c r="K60" s="15">
        <v>4</v>
      </c>
      <c r="L60" s="15">
        <v>3</v>
      </c>
    </row>
    <row r="61" spans="1:12" x14ac:dyDescent="0.25">
      <c r="A61" s="15">
        <v>4</v>
      </c>
      <c r="B61" s="15">
        <v>4</v>
      </c>
      <c r="C61" s="15">
        <v>3</v>
      </c>
      <c r="D61" s="15">
        <v>4</v>
      </c>
      <c r="E61" s="15">
        <v>4</v>
      </c>
      <c r="F61" s="15">
        <v>4</v>
      </c>
      <c r="G61" s="15">
        <v>3</v>
      </c>
      <c r="H61" s="15">
        <v>4</v>
      </c>
      <c r="I61" s="15">
        <v>3</v>
      </c>
      <c r="J61" s="15">
        <v>3</v>
      </c>
      <c r="K61" s="15">
        <v>3</v>
      </c>
      <c r="L61" s="15">
        <v>4</v>
      </c>
    </row>
    <row r="62" spans="1:12" x14ac:dyDescent="0.25">
      <c r="A62" s="15">
        <v>4</v>
      </c>
      <c r="B62" s="15">
        <v>5</v>
      </c>
      <c r="C62" s="15">
        <v>4</v>
      </c>
      <c r="D62" s="15">
        <v>3</v>
      </c>
      <c r="E62" s="15">
        <v>4</v>
      </c>
      <c r="F62" s="15">
        <v>4</v>
      </c>
      <c r="G62" s="15">
        <v>3</v>
      </c>
      <c r="H62" s="15">
        <v>4</v>
      </c>
      <c r="I62" s="15">
        <v>3</v>
      </c>
      <c r="J62" s="15">
        <v>3</v>
      </c>
      <c r="K62" s="15">
        <v>4</v>
      </c>
      <c r="L62" s="15">
        <v>3</v>
      </c>
    </row>
    <row r="63" spans="1:12" x14ac:dyDescent="0.25">
      <c r="A63" s="15">
        <v>4</v>
      </c>
      <c r="B63" s="15">
        <v>4</v>
      </c>
      <c r="C63" s="15">
        <v>3</v>
      </c>
      <c r="D63" s="15">
        <v>3</v>
      </c>
      <c r="E63" s="15">
        <v>4</v>
      </c>
      <c r="F63" s="15">
        <v>4</v>
      </c>
      <c r="G63" s="15">
        <v>3</v>
      </c>
      <c r="H63" s="15">
        <v>5</v>
      </c>
      <c r="I63" s="15">
        <v>3</v>
      </c>
      <c r="J63" s="15">
        <v>4</v>
      </c>
      <c r="K63" s="15">
        <v>3</v>
      </c>
      <c r="L63" s="15">
        <v>2</v>
      </c>
    </row>
    <row r="64" spans="1:12" x14ac:dyDescent="0.25">
      <c r="A64" s="15">
        <v>3</v>
      </c>
      <c r="B64" s="15">
        <v>3</v>
      </c>
      <c r="C64" s="15">
        <v>4</v>
      </c>
      <c r="D64" s="15">
        <v>4</v>
      </c>
      <c r="E64" s="15">
        <v>4</v>
      </c>
      <c r="F64" s="15">
        <v>4</v>
      </c>
      <c r="G64" s="15">
        <v>4</v>
      </c>
      <c r="H64" s="15">
        <v>4</v>
      </c>
      <c r="I64" s="15">
        <v>3</v>
      </c>
      <c r="J64" s="15">
        <v>4</v>
      </c>
      <c r="K64" s="15">
        <v>4</v>
      </c>
      <c r="L64" s="15">
        <v>2</v>
      </c>
    </row>
    <row r="65" spans="1:12" x14ac:dyDescent="0.25">
      <c r="A65" s="15">
        <v>5</v>
      </c>
      <c r="B65" s="15">
        <v>4</v>
      </c>
      <c r="C65" s="15">
        <v>5</v>
      </c>
      <c r="D65" s="15">
        <v>4</v>
      </c>
      <c r="E65" s="15">
        <v>4</v>
      </c>
      <c r="F65" s="15">
        <v>5</v>
      </c>
      <c r="G65" s="15">
        <v>4</v>
      </c>
      <c r="H65" s="15">
        <v>4</v>
      </c>
      <c r="I65" s="15">
        <v>3</v>
      </c>
      <c r="J65" s="15">
        <v>5</v>
      </c>
      <c r="K65" s="15">
        <v>4</v>
      </c>
      <c r="L65" s="15">
        <v>3</v>
      </c>
    </row>
    <row r="66" spans="1:12" x14ac:dyDescent="0.25">
      <c r="A66" s="15">
        <v>4</v>
      </c>
      <c r="B66" s="15">
        <v>3</v>
      </c>
      <c r="C66" s="15">
        <v>5</v>
      </c>
      <c r="D66" s="15">
        <v>4</v>
      </c>
      <c r="E66" s="15">
        <v>4</v>
      </c>
      <c r="F66" s="15">
        <v>4</v>
      </c>
      <c r="G66" s="15">
        <v>5</v>
      </c>
      <c r="H66" s="15">
        <v>5</v>
      </c>
      <c r="I66" s="15">
        <v>4</v>
      </c>
      <c r="J66" s="15">
        <v>5</v>
      </c>
      <c r="K66" s="15">
        <v>4</v>
      </c>
      <c r="L66" s="15">
        <v>3</v>
      </c>
    </row>
    <row r="67" spans="1:12" x14ac:dyDescent="0.25">
      <c r="A67" s="15">
        <v>4</v>
      </c>
      <c r="B67" s="15">
        <v>5</v>
      </c>
      <c r="C67" s="15">
        <v>5</v>
      </c>
      <c r="D67" s="15">
        <v>4</v>
      </c>
      <c r="E67" s="15">
        <v>4</v>
      </c>
      <c r="F67" s="15">
        <v>4</v>
      </c>
      <c r="G67" s="15">
        <v>3</v>
      </c>
      <c r="H67" s="15">
        <v>4</v>
      </c>
      <c r="I67" s="15">
        <v>4</v>
      </c>
      <c r="J67" s="15">
        <v>4</v>
      </c>
      <c r="K67" s="15">
        <v>4</v>
      </c>
      <c r="L67" s="15">
        <v>3</v>
      </c>
    </row>
    <row r="68" spans="1:12" x14ac:dyDescent="0.25">
      <c r="A68" s="15">
        <v>4</v>
      </c>
      <c r="B68" s="15">
        <v>4</v>
      </c>
      <c r="C68" s="15">
        <v>5</v>
      </c>
      <c r="D68" s="15">
        <v>5</v>
      </c>
      <c r="E68" s="15">
        <v>4</v>
      </c>
      <c r="F68" s="15">
        <v>4</v>
      </c>
      <c r="G68" s="15">
        <v>4</v>
      </c>
      <c r="H68" s="15">
        <v>4</v>
      </c>
      <c r="I68" s="15">
        <v>3</v>
      </c>
      <c r="J68" s="15">
        <v>4</v>
      </c>
      <c r="K68" s="15">
        <v>4</v>
      </c>
      <c r="L68" s="15">
        <v>2</v>
      </c>
    </row>
    <row r="69" spans="1:12" x14ac:dyDescent="0.25">
      <c r="A69" s="15">
        <v>4</v>
      </c>
      <c r="B69" s="15">
        <v>4</v>
      </c>
      <c r="C69" s="15">
        <v>5</v>
      </c>
      <c r="D69" s="15">
        <v>5</v>
      </c>
      <c r="E69" s="15">
        <v>4</v>
      </c>
      <c r="F69" s="15">
        <v>4</v>
      </c>
      <c r="G69" s="15">
        <v>4</v>
      </c>
      <c r="H69" s="15">
        <v>3</v>
      </c>
      <c r="I69" s="15">
        <v>3</v>
      </c>
      <c r="J69" s="15">
        <v>3</v>
      </c>
      <c r="K69" s="15">
        <v>4</v>
      </c>
      <c r="L69" s="15">
        <v>3</v>
      </c>
    </row>
    <row r="70" spans="1:12" x14ac:dyDescent="0.25">
      <c r="A70" s="15">
        <v>5</v>
      </c>
      <c r="B70" s="15">
        <v>5</v>
      </c>
      <c r="C70" s="15">
        <v>4</v>
      </c>
      <c r="D70" s="15">
        <v>4</v>
      </c>
      <c r="E70" s="15">
        <v>3</v>
      </c>
      <c r="F70" s="15">
        <v>4</v>
      </c>
      <c r="G70" s="15">
        <v>3</v>
      </c>
      <c r="H70" s="15">
        <v>4</v>
      </c>
      <c r="I70" s="15">
        <v>3</v>
      </c>
      <c r="J70" s="15">
        <v>4</v>
      </c>
      <c r="K70" s="15">
        <v>4</v>
      </c>
      <c r="L70" s="15">
        <v>2</v>
      </c>
    </row>
    <row r="71" spans="1:12" x14ac:dyDescent="0.25">
      <c r="A71" s="15">
        <v>4</v>
      </c>
      <c r="B71" s="15">
        <v>4</v>
      </c>
      <c r="C71" s="15">
        <v>4</v>
      </c>
      <c r="D71" s="15">
        <v>4</v>
      </c>
      <c r="E71" s="15">
        <v>3</v>
      </c>
      <c r="F71" s="15">
        <v>3</v>
      </c>
      <c r="G71" s="15">
        <v>4</v>
      </c>
      <c r="H71" s="15">
        <v>4</v>
      </c>
      <c r="I71" s="15">
        <v>2</v>
      </c>
      <c r="J71" s="15">
        <v>4</v>
      </c>
      <c r="K71" s="15">
        <v>3</v>
      </c>
      <c r="L71" s="15">
        <v>2</v>
      </c>
    </row>
    <row r="72" spans="1:12" x14ac:dyDescent="0.25">
      <c r="A72" s="15">
        <v>3</v>
      </c>
      <c r="B72" s="15">
        <v>4</v>
      </c>
      <c r="C72" s="15">
        <v>4</v>
      </c>
      <c r="D72" s="15">
        <v>3</v>
      </c>
      <c r="E72" s="15">
        <v>4</v>
      </c>
      <c r="F72" s="15">
        <v>4</v>
      </c>
      <c r="G72" s="15">
        <v>5</v>
      </c>
      <c r="H72" s="15">
        <v>4</v>
      </c>
      <c r="I72" s="15">
        <v>3</v>
      </c>
      <c r="J72" s="15">
        <v>5</v>
      </c>
      <c r="K72" s="15">
        <v>3</v>
      </c>
      <c r="L72" s="15">
        <v>3</v>
      </c>
    </row>
    <row r="73" spans="1:12" x14ac:dyDescent="0.25">
      <c r="A73" s="15">
        <v>4</v>
      </c>
      <c r="B73" s="15">
        <v>3</v>
      </c>
      <c r="C73" s="15">
        <v>4</v>
      </c>
      <c r="D73" s="15">
        <v>4</v>
      </c>
      <c r="E73" s="15">
        <v>4</v>
      </c>
      <c r="F73" s="15">
        <v>5</v>
      </c>
      <c r="G73" s="15">
        <v>4</v>
      </c>
      <c r="H73" s="15">
        <v>4</v>
      </c>
      <c r="I73" s="15">
        <v>4</v>
      </c>
      <c r="J73" s="15">
        <v>5</v>
      </c>
      <c r="K73" s="15">
        <v>4</v>
      </c>
      <c r="L73" s="15">
        <v>3</v>
      </c>
    </row>
    <row r="74" spans="1:12" x14ac:dyDescent="0.25">
      <c r="A74" s="15">
        <v>5</v>
      </c>
      <c r="B74" s="15">
        <v>4</v>
      </c>
      <c r="C74" s="15">
        <v>5</v>
      </c>
      <c r="D74" s="15">
        <v>5</v>
      </c>
      <c r="E74" s="15">
        <v>4</v>
      </c>
      <c r="F74" s="15">
        <v>5</v>
      </c>
      <c r="G74" s="15">
        <v>4</v>
      </c>
      <c r="H74" s="15">
        <v>5</v>
      </c>
      <c r="I74" s="15">
        <v>3</v>
      </c>
      <c r="J74" s="15">
        <v>4</v>
      </c>
      <c r="K74" s="15">
        <v>4</v>
      </c>
      <c r="L74" s="15">
        <v>2</v>
      </c>
    </row>
    <row r="75" spans="1:12" x14ac:dyDescent="0.25">
      <c r="A75" s="15">
        <v>5</v>
      </c>
      <c r="B75" s="15">
        <v>4</v>
      </c>
      <c r="C75" s="15">
        <v>4</v>
      </c>
      <c r="D75" s="15">
        <v>4</v>
      </c>
      <c r="E75" s="15">
        <v>3</v>
      </c>
      <c r="F75" s="15">
        <v>3</v>
      </c>
      <c r="G75" s="15">
        <v>5</v>
      </c>
      <c r="H75" s="15">
        <v>4</v>
      </c>
      <c r="I75" s="15">
        <v>3</v>
      </c>
      <c r="J75" s="15">
        <v>5</v>
      </c>
      <c r="K75" s="15">
        <v>4</v>
      </c>
      <c r="L75" s="15">
        <v>3</v>
      </c>
    </row>
    <row r="76" spans="1:12" x14ac:dyDescent="0.25">
      <c r="A76" s="15">
        <v>4</v>
      </c>
      <c r="B76" s="15">
        <v>4</v>
      </c>
      <c r="C76" s="15">
        <v>5</v>
      </c>
      <c r="D76" s="15">
        <v>4</v>
      </c>
      <c r="E76" s="15">
        <v>4</v>
      </c>
      <c r="F76" s="15">
        <v>5</v>
      </c>
      <c r="G76" s="15">
        <v>4</v>
      </c>
      <c r="H76" s="15">
        <v>5</v>
      </c>
      <c r="I76" s="15">
        <v>3</v>
      </c>
      <c r="J76" s="15">
        <v>4</v>
      </c>
      <c r="K76" s="15">
        <v>3</v>
      </c>
      <c r="L76" s="15">
        <v>3</v>
      </c>
    </row>
    <row r="77" spans="1:12" x14ac:dyDescent="0.25">
      <c r="A77" s="15">
        <v>5</v>
      </c>
      <c r="B77" s="15">
        <v>5</v>
      </c>
      <c r="C77" s="15">
        <v>5</v>
      </c>
      <c r="D77" s="15">
        <v>4</v>
      </c>
      <c r="E77" s="15">
        <v>3</v>
      </c>
      <c r="F77" s="15">
        <v>4</v>
      </c>
      <c r="G77" s="15">
        <v>4</v>
      </c>
      <c r="H77" s="15">
        <v>5</v>
      </c>
      <c r="I77" s="15">
        <v>2</v>
      </c>
      <c r="J77" s="15">
        <v>4</v>
      </c>
      <c r="K77" s="15">
        <v>4</v>
      </c>
      <c r="L77" s="15">
        <v>2</v>
      </c>
    </row>
    <row r="78" spans="1:12" x14ac:dyDescent="0.25">
      <c r="A78" s="15">
        <v>4</v>
      </c>
      <c r="B78" s="15">
        <v>4</v>
      </c>
      <c r="C78" s="15">
        <v>4</v>
      </c>
      <c r="D78" s="15">
        <v>5</v>
      </c>
      <c r="E78" s="15">
        <v>4</v>
      </c>
      <c r="F78" s="15">
        <v>4</v>
      </c>
      <c r="G78" s="15">
        <v>4</v>
      </c>
      <c r="H78" s="15">
        <v>4</v>
      </c>
      <c r="I78" s="15">
        <v>3</v>
      </c>
      <c r="J78" s="15">
        <v>4</v>
      </c>
      <c r="K78" s="15">
        <v>3</v>
      </c>
      <c r="L78" s="15">
        <v>2</v>
      </c>
    </row>
    <row r="79" spans="1:12" x14ac:dyDescent="0.25">
      <c r="A79" s="15">
        <v>4</v>
      </c>
      <c r="B79" s="15">
        <v>4</v>
      </c>
      <c r="C79" s="15">
        <v>5</v>
      </c>
      <c r="D79" s="15">
        <v>4</v>
      </c>
      <c r="E79" s="15">
        <v>4</v>
      </c>
      <c r="F79" s="15">
        <v>4</v>
      </c>
      <c r="G79" s="15">
        <v>4</v>
      </c>
      <c r="H79" s="15">
        <v>4</v>
      </c>
      <c r="I79" s="15">
        <v>4</v>
      </c>
      <c r="J79" s="15">
        <v>5</v>
      </c>
      <c r="K79" s="15">
        <v>3</v>
      </c>
      <c r="L79" s="15">
        <v>2</v>
      </c>
    </row>
    <row r="80" spans="1:12" x14ac:dyDescent="0.25">
      <c r="A80" s="15">
        <v>3</v>
      </c>
      <c r="B80" s="15">
        <v>3</v>
      </c>
      <c r="C80" s="15">
        <v>4</v>
      </c>
      <c r="D80" s="15">
        <v>2</v>
      </c>
      <c r="E80" s="15">
        <v>3</v>
      </c>
      <c r="F80" s="15">
        <v>3</v>
      </c>
      <c r="G80" s="15">
        <v>4</v>
      </c>
      <c r="H80" s="15">
        <v>5</v>
      </c>
      <c r="I80" s="15">
        <v>4</v>
      </c>
      <c r="J80" s="15">
        <v>4</v>
      </c>
      <c r="K80" s="15">
        <v>4</v>
      </c>
      <c r="L80" s="15">
        <v>2</v>
      </c>
    </row>
    <row r="81" spans="1:12" x14ac:dyDescent="0.25">
      <c r="A81" s="15">
        <v>3</v>
      </c>
      <c r="B81" s="15">
        <v>4</v>
      </c>
      <c r="C81" s="15">
        <v>2</v>
      </c>
      <c r="D81" s="15">
        <v>2</v>
      </c>
      <c r="E81" s="15">
        <v>3</v>
      </c>
      <c r="F81" s="15">
        <v>4</v>
      </c>
      <c r="G81" s="15">
        <v>4</v>
      </c>
      <c r="H81" s="15">
        <v>4</v>
      </c>
      <c r="I81" s="15">
        <v>4</v>
      </c>
      <c r="J81" s="15">
        <v>3</v>
      </c>
      <c r="K81" s="15">
        <v>3</v>
      </c>
      <c r="L81" s="15">
        <v>3</v>
      </c>
    </row>
    <row r="82" spans="1:12" x14ac:dyDescent="0.25">
      <c r="A82" s="15">
        <v>4</v>
      </c>
      <c r="B82" s="15">
        <v>3</v>
      </c>
      <c r="C82" s="15">
        <v>4</v>
      </c>
      <c r="D82" s="15">
        <v>3</v>
      </c>
      <c r="E82" s="15">
        <v>4</v>
      </c>
      <c r="F82" s="15">
        <v>4</v>
      </c>
      <c r="G82" s="15">
        <v>3</v>
      </c>
      <c r="H82" s="15">
        <v>4</v>
      </c>
      <c r="I82" s="15">
        <v>3</v>
      </c>
      <c r="J82" s="15">
        <v>4</v>
      </c>
      <c r="K82" s="15">
        <v>3</v>
      </c>
      <c r="L82" s="15">
        <v>2</v>
      </c>
    </row>
    <row r="83" spans="1:12" x14ac:dyDescent="0.25">
      <c r="A83" s="15">
        <v>3</v>
      </c>
      <c r="B83" s="15">
        <v>4</v>
      </c>
      <c r="C83" s="15">
        <v>3</v>
      </c>
      <c r="D83" s="15">
        <v>4</v>
      </c>
      <c r="E83" s="15">
        <v>4</v>
      </c>
      <c r="F83" s="15">
        <v>4</v>
      </c>
      <c r="G83" s="15">
        <v>4</v>
      </c>
      <c r="H83" s="15">
        <v>4</v>
      </c>
      <c r="I83" s="15">
        <v>2</v>
      </c>
      <c r="J83" s="15">
        <v>3</v>
      </c>
      <c r="K83" s="15">
        <v>3</v>
      </c>
      <c r="L83" s="15">
        <v>2</v>
      </c>
    </row>
    <row r="84" spans="1:12" x14ac:dyDescent="0.25">
      <c r="A84" s="15">
        <v>4</v>
      </c>
      <c r="B84" s="15">
        <v>4</v>
      </c>
      <c r="C84" s="15">
        <v>4</v>
      </c>
      <c r="D84" s="15">
        <v>5</v>
      </c>
      <c r="E84" s="15">
        <v>4</v>
      </c>
      <c r="F84" s="15">
        <v>4</v>
      </c>
      <c r="G84" s="15">
        <v>4</v>
      </c>
      <c r="H84" s="15">
        <v>4</v>
      </c>
      <c r="I84" s="15">
        <v>3</v>
      </c>
      <c r="J84" s="15">
        <v>4</v>
      </c>
      <c r="K84" s="15">
        <v>4</v>
      </c>
      <c r="L84" s="15">
        <v>3</v>
      </c>
    </row>
    <row r="85" spans="1:12" x14ac:dyDescent="0.25">
      <c r="A85" s="15">
        <v>5</v>
      </c>
      <c r="B85" s="15">
        <v>4</v>
      </c>
      <c r="C85" s="15">
        <v>4</v>
      </c>
      <c r="D85" s="15">
        <v>5</v>
      </c>
      <c r="E85" s="15">
        <v>3</v>
      </c>
      <c r="F85" s="15">
        <v>4</v>
      </c>
      <c r="G85" s="15">
        <v>3</v>
      </c>
      <c r="H85" s="15">
        <v>4</v>
      </c>
      <c r="I85" s="15">
        <v>4</v>
      </c>
      <c r="J85" s="15">
        <v>4</v>
      </c>
      <c r="K85" s="15">
        <v>5</v>
      </c>
      <c r="L85" s="15">
        <v>3</v>
      </c>
    </row>
    <row r="86" spans="1:12" x14ac:dyDescent="0.25">
      <c r="A86" s="15">
        <v>4</v>
      </c>
      <c r="B86" s="15">
        <v>4</v>
      </c>
      <c r="C86" s="15">
        <v>4</v>
      </c>
      <c r="D86" s="15">
        <v>5</v>
      </c>
      <c r="E86" s="15">
        <v>4</v>
      </c>
      <c r="F86" s="15">
        <v>3</v>
      </c>
      <c r="G86" s="15">
        <v>4</v>
      </c>
      <c r="H86" s="15">
        <v>3</v>
      </c>
      <c r="I86" s="15">
        <v>3</v>
      </c>
      <c r="J86" s="15">
        <v>3</v>
      </c>
      <c r="K86" s="15">
        <v>4</v>
      </c>
      <c r="L86" s="15">
        <v>3</v>
      </c>
    </row>
    <row r="87" spans="1:12" x14ac:dyDescent="0.25">
      <c r="A87" s="15">
        <v>4</v>
      </c>
      <c r="B87" s="15">
        <v>3</v>
      </c>
      <c r="C87" s="15">
        <v>3</v>
      </c>
      <c r="D87" s="15">
        <v>4</v>
      </c>
      <c r="E87" s="15">
        <v>4</v>
      </c>
      <c r="F87" s="15">
        <v>4</v>
      </c>
      <c r="G87" s="15">
        <v>3</v>
      </c>
      <c r="H87" s="15">
        <v>3</v>
      </c>
      <c r="I87" s="15">
        <v>2</v>
      </c>
      <c r="J87" s="15">
        <v>4</v>
      </c>
      <c r="K87" s="15">
        <v>3</v>
      </c>
      <c r="L87" s="15">
        <v>4</v>
      </c>
    </row>
    <row r="88" spans="1:12" x14ac:dyDescent="0.25">
      <c r="A88" s="15">
        <v>3</v>
      </c>
      <c r="B88" s="15">
        <v>4</v>
      </c>
      <c r="C88" s="15">
        <v>3</v>
      </c>
      <c r="D88" s="15">
        <v>3</v>
      </c>
      <c r="E88" s="15">
        <v>4</v>
      </c>
      <c r="F88" s="15">
        <v>5</v>
      </c>
      <c r="G88" s="15">
        <v>3</v>
      </c>
      <c r="H88" s="15">
        <v>4</v>
      </c>
      <c r="I88" s="15">
        <v>4</v>
      </c>
      <c r="J88" s="15">
        <v>5</v>
      </c>
      <c r="K88" s="15">
        <v>5</v>
      </c>
      <c r="L88" s="15">
        <v>2</v>
      </c>
    </row>
    <row r="89" spans="1:12" x14ac:dyDescent="0.25">
      <c r="A89" s="15">
        <v>4</v>
      </c>
      <c r="B89" s="15">
        <v>4</v>
      </c>
      <c r="C89" s="15">
        <v>3</v>
      </c>
      <c r="D89" s="15">
        <v>4</v>
      </c>
      <c r="E89" s="15">
        <v>5</v>
      </c>
      <c r="F89" s="15">
        <v>4</v>
      </c>
      <c r="G89" s="15">
        <v>4</v>
      </c>
      <c r="H89" s="15">
        <v>4</v>
      </c>
      <c r="I89" s="15">
        <v>3</v>
      </c>
      <c r="J89" s="15">
        <v>4</v>
      </c>
      <c r="K89" s="15">
        <v>4</v>
      </c>
      <c r="L89" s="15">
        <v>3</v>
      </c>
    </row>
    <row r="90" spans="1:12" x14ac:dyDescent="0.25">
      <c r="A90" s="15">
        <v>5</v>
      </c>
      <c r="B90" s="15">
        <v>5</v>
      </c>
      <c r="C90" s="15">
        <v>5</v>
      </c>
      <c r="D90" s="15">
        <v>5</v>
      </c>
      <c r="E90" s="15">
        <v>4</v>
      </c>
      <c r="F90" s="15">
        <v>3</v>
      </c>
      <c r="G90" s="15">
        <v>4</v>
      </c>
      <c r="H90" s="15">
        <v>4</v>
      </c>
      <c r="I90" s="15">
        <v>2</v>
      </c>
      <c r="J90" s="15">
        <v>5</v>
      </c>
      <c r="K90" s="15">
        <v>4</v>
      </c>
      <c r="L90" s="15">
        <v>4</v>
      </c>
    </row>
    <row r="91" spans="1:12" x14ac:dyDescent="0.25">
      <c r="A91" s="15">
        <v>5</v>
      </c>
      <c r="B91" s="15">
        <v>4</v>
      </c>
      <c r="C91" s="15">
        <v>4</v>
      </c>
      <c r="D91" s="15">
        <v>5</v>
      </c>
      <c r="E91" s="15">
        <v>3</v>
      </c>
      <c r="F91" s="15">
        <v>3</v>
      </c>
      <c r="G91" s="15">
        <v>4</v>
      </c>
      <c r="H91" s="15">
        <v>4</v>
      </c>
      <c r="I91" s="15">
        <v>3</v>
      </c>
      <c r="J91" s="15">
        <v>4</v>
      </c>
      <c r="K91" s="15">
        <v>5</v>
      </c>
      <c r="L91" s="15">
        <v>2</v>
      </c>
    </row>
    <row r="92" spans="1:12" x14ac:dyDescent="0.25">
      <c r="A92" s="15">
        <v>4</v>
      </c>
      <c r="B92" s="15">
        <v>5</v>
      </c>
      <c r="C92" s="15">
        <v>5</v>
      </c>
      <c r="D92" s="15">
        <v>4</v>
      </c>
      <c r="E92" s="15">
        <v>4</v>
      </c>
      <c r="F92" s="15">
        <v>4</v>
      </c>
      <c r="G92" s="15">
        <v>4</v>
      </c>
      <c r="H92" s="15">
        <v>5</v>
      </c>
      <c r="I92" s="15">
        <v>3</v>
      </c>
      <c r="J92" s="15">
        <v>3</v>
      </c>
      <c r="K92" s="15">
        <v>4</v>
      </c>
      <c r="L92" s="15">
        <v>3</v>
      </c>
    </row>
    <row r="93" spans="1:12" x14ac:dyDescent="0.25">
      <c r="A93" s="15">
        <v>3</v>
      </c>
      <c r="B93" s="15">
        <v>3</v>
      </c>
      <c r="C93" s="15">
        <v>4</v>
      </c>
      <c r="D93" s="15">
        <v>5</v>
      </c>
      <c r="E93" s="15">
        <v>4</v>
      </c>
      <c r="F93" s="15">
        <v>5</v>
      </c>
      <c r="G93" s="15">
        <v>3</v>
      </c>
      <c r="H93" s="15">
        <v>3</v>
      </c>
      <c r="I93" s="15">
        <v>4</v>
      </c>
      <c r="J93" s="15">
        <v>3</v>
      </c>
      <c r="K93" s="15">
        <v>4</v>
      </c>
      <c r="L93" s="15">
        <v>4</v>
      </c>
    </row>
    <row r="94" spans="1:12" x14ac:dyDescent="0.25">
      <c r="A94" s="15">
        <v>4</v>
      </c>
      <c r="B94" s="15">
        <v>3</v>
      </c>
      <c r="C94" s="15">
        <v>4</v>
      </c>
      <c r="D94" s="15">
        <v>4</v>
      </c>
      <c r="E94" s="15">
        <v>3</v>
      </c>
      <c r="F94" s="15">
        <v>3</v>
      </c>
      <c r="G94" s="15">
        <v>3</v>
      </c>
      <c r="H94" s="15">
        <v>5</v>
      </c>
      <c r="I94" s="15">
        <v>2</v>
      </c>
      <c r="J94" s="15">
        <v>3</v>
      </c>
      <c r="K94" s="15">
        <v>3</v>
      </c>
      <c r="L94" s="15">
        <v>2</v>
      </c>
    </row>
    <row r="95" spans="1:12" x14ac:dyDescent="0.25">
      <c r="A95" s="15">
        <v>4</v>
      </c>
      <c r="B95" s="15">
        <v>4</v>
      </c>
      <c r="C95" s="15">
        <v>3</v>
      </c>
      <c r="D95" s="15">
        <v>3</v>
      </c>
      <c r="E95" s="15">
        <v>4</v>
      </c>
      <c r="F95" s="15">
        <v>4</v>
      </c>
      <c r="G95" s="15">
        <v>4</v>
      </c>
      <c r="H95" s="15">
        <v>5</v>
      </c>
      <c r="I95" s="15">
        <v>3</v>
      </c>
      <c r="J95" s="15">
        <v>3</v>
      </c>
      <c r="K95" s="15">
        <v>3</v>
      </c>
      <c r="L95" s="15">
        <v>3</v>
      </c>
    </row>
    <row r="96" spans="1:12" x14ac:dyDescent="0.25">
      <c r="A96" s="15">
        <v>4</v>
      </c>
      <c r="B96" s="15">
        <v>5</v>
      </c>
      <c r="C96" s="15">
        <v>4</v>
      </c>
      <c r="D96" s="15">
        <v>4</v>
      </c>
      <c r="E96" s="15">
        <v>3</v>
      </c>
      <c r="F96" s="15">
        <v>3</v>
      </c>
      <c r="G96" s="15">
        <v>4</v>
      </c>
      <c r="H96" s="15">
        <v>5</v>
      </c>
      <c r="I96" s="15">
        <v>3</v>
      </c>
      <c r="J96" s="15">
        <v>4</v>
      </c>
      <c r="K96" s="15">
        <v>3</v>
      </c>
      <c r="L96" s="15">
        <v>2</v>
      </c>
    </row>
    <row r="97" spans="1:12" x14ac:dyDescent="0.25">
      <c r="A97" s="15">
        <v>5</v>
      </c>
      <c r="B97" s="15">
        <v>4</v>
      </c>
      <c r="C97" s="15">
        <v>5</v>
      </c>
      <c r="D97" s="15">
        <v>5</v>
      </c>
      <c r="E97" s="15">
        <v>3</v>
      </c>
      <c r="F97" s="15">
        <v>4</v>
      </c>
      <c r="G97" s="15">
        <v>5</v>
      </c>
      <c r="H97" s="15">
        <v>5</v>
      </c>
      <c r="I97" s="15">
        <v>3</v>
      </c>
      <c r="J97" s="15">
        <v>5</v>
      </c>
      <c r="K97" s="15">
        <v>4</v>
      </c>
      <c r="L97" s="15">
        <v>4</v>
      </c>
    </row>
    <row r="98" spans="1:12" x14ac:dyDescent="0.25">
      <c r="A98" s="15">
        <v>4</v>
      </c>
      <c r="B98" s="15">
        <v>3</v>
      </c>
      <c r="C98" s="15">
        <v>4</v>
      </c>
      <c r="D98" s="15">
        <v>4</v>
      </c>
      <c r="E98" s="15">
        <v>4</v>
      </c>
      <c r="F98" s="15">
        <v>4</v>
      </c>
      <c r="G98" s="15">
        <v>4</v>
      </c>
      <c r="H98" s="15">
        <v>4</v>
      </c>
      <c r="I98" s="15">
        <v>4</v>
      </c>
      <c r="J98" s="15">
        <v>4</v>
      </c>
      <c r="K98" s="15">
        <v>3</v>
      </c>
      <c r="L98" s="15">
        <v>3</v>
      </c>
    </row>
    <row r="99" spans="1:12" x14ac:dyDescent="0.25">
      <c r="A99" s="15">
        <v>3</v>
      </c>
      <c r="B99" s="15">
        <v>3</v>
      </c>
      <c r="C99" s="15">
        <v>3</v>
      </c>
      <c r="D99" s="15">
        <v>3</v>
      </c>
      <c r="E99" s="15">
        <v>4</v>
      </c>
      <c r="F99" s="15">
        <v>4</v>
      </c>
      <c r="G99" s="15">
        <v>3</v>
      </c>
      <c r="H99" s="15">
        <v>4</v>
      </c>
      <c r="I99" s="15">
        <v>1</v>
      </c>
      <c r="J99" s="15">
        <v>4</v>
      </c>
      <c r="K99" s="15">
        <v>3</v>
      </c>
      <c r="L99" s="15">
        <v>2</v>
      </c>
    </row>
    <row r="100" spans="1:12" x14ac:dyDescent="0.25">
      <c r="A100" s="15">
        <v>4</v>
      </c>
      <c r="B100" s="15">
        <v>4</v>
      </c>
      <c r="C100" s="15">
        <v>4</v>
      </c>
      <c r="D100" s="15">
        <v>5</v>
      </c>
      <c r="E100" s="15">
        <v>5</v>
      </c>
      <c r="F100" s="15">
        <v>5</v>
      </c>
      <c r="G100" s="15">
        <v>5</v>
      </c>
      <c r="H100" s="15">
        <v>5</v>
      </c>
      <c r="I100" s="15">
        <v>3</v>
      </c>
      <c r="J100" s="15">
        <v>3</v>
      </c>
      <c r="K100" s="15">
        <v>4</v>
      </c>
      <c r="L100" s="15">
        <v>2</v>
      </c>
    </row>
    <row r="101" spans="1:12" x14ac:dyDescent="0.25">
      <c r="A101" s="15">
        <v>3</v>
      </c>
      <c r="B101" s="15">
        <v>3</v>
      </c>
      <c r="C101" s="15">
        <v>4</v>
      </c>
      <c r="D101" s="15">
        <v>4</v>
      </c>
      <c r="E101" s="15">
        <v>4</v>
      </c>
      <c r="F101" s="15">
        <v>4</v>
      </c>
      <c r="G101" s="15">
        <v>4</v>
      </c>
      <c r="H101" s="15">
        <v>5</v>
      </c>
      <c r="I101" s="15">
        <v>2</v>
      </c>
      <c r="J101" s="15">
        <v>4</v>
      </c>
      <c r="K101" s="15">
        <v>3</v>
      </c>
      <c r="L101" s="15">
        <v>3</v>
      </c>
    </row>
    <row r="102" spans="1:12" x14ac:dyDescent="0.25">
      <c r="A102" s="15">
        <v>4</v>
      </c>
      <c r="B102" s="15">
        <v>4</v>
      </c>
      <c r="C102" s="15">
        <v>3</v>
      </c>
      <c r="D102" s="15">
        <v>3</v>
      </c>
      <c r="E102" s="15">
        <v>4</v>
      </c>
      <c r="F102" s="15">
        <v>5</v>
      </c>
      <c r="G102" s="15">
        <v>5</v>
      </c>
      <c r="H102" s="15">
        <v>4</v>
      </c>
      <c r="I102" s="15">
        <v>4</v>
      </c>
      <c r="J102" s="15">
        <v>4</v>
      </c>
      <c r="K102" s="15">
        <v>4</v>
      </c>
      <c r="L102" s="15">
        <v>5</v>
      </c>
    </row>
    <row r="103" spans="1:12" x14ac:dyDescent="0.25">
      <c r="A103" s="15">
        <v>4</v>
      </c>
      <c r="B103" s="15">
        <v>3</v>
      </c>
      <c r="C103" s="15">
        <v>4</v>
      </c>
      <c r="D103" s="15">
        <v>4</v>
      </c>
      <c r="E103" s="15">
        <v>3</v>
      </c>
      <c r="F103" s="15">
        <v>3</v>
      </c>
      <c r="G103" s="15">
        <v>4</v>
      </c>
      <c r="H103" s="15">
        <v>5</v>
      </c>
      <c r="I103" s="15">
        <v>3</v>
      </c>
      <c r="J103" s="15">
        <v>3</v>
      </c>
      <c r="K103" s="15">
        <v>1</v>
      </c>
      <c r="L103" s="15">
        <v>2</v>
      </c>
    </row>
    <row r="104" spans="1:12" x14ac:dyDescent="0.25">
      <c r="A104" s="15">
        <v>4</v>
      </c>
      <c r="B104" s="15">
        <v>4</v>
      </c>
      <c r="C104" s="15">
        <v>4</v>
      </c>
      <c r="D104" s="15">
        <v>4</v>
      </c>
      <c r="E104" s="15">
        <v>4</v>
      </c>
      <c r="F104" s="15">
        <v>4</v>
      </c>
      <c r="G104" s="15">
        <v>4</v>
      </c>
      <c r="H104" s="15">
        <v>4</v>
      </c>
      <c r="I104" s="15">
        <v>3</v>
      </c>
      <c r="J104" s="15">
        <v>4</v>
      </c>
      <c r="K104" s="15">
        <v>4</v>
      </c>
      <c r="L104" s="15">
        <v>3</v>
      </c>
    </row>
    <row r="105" spans="1:12" x14ac:dyDescent="0.25">
      <c r="A105" s="15">
        <v>3</v>
      </c>
      <c r="B105" s="15">
        <v>4</v>
      </c>
      <c r="C105" s="15">
        <v>3</v>
      </c>
      <c r="D105" s="15">
        <v>4</v>
      </c>
      <c r="E105" s="15">
        <v>5</v>
      </c>
      <c r="F105" s="15">
        <v>5</v>
      </c>
      <c r="G105" s="15">
        <v>4</v>
      </c>
      <c r="H105" s="15">
        <v>3</v>
      </c>
      <c r="I105" s="15">
        <v>4</v>
      </c>
      <c r="J105" s="15">
        <v>4</v>
      </c>
      <c r="K105" s="15">
        <v>3</v>
      </c>
      <c r="L105" s="15">
        <v>2</v>
      </c>
    </row>
    <row r="106" spans="1:12" x14ac:dyDescent="0.25">
      <c r="A106" s="15">
        <v>3</v>
      </c>
      <c r="B106" s="15">
        <v>3</v>
      </c>
      <c r="C106" s="15">
        <v>3</v>
      </c>
      <c r="D106" s="15">
        <v>4</v>
      </c>
      <c r="E106" s="15">
        <v>4</v>
      </c>
      <c r="F106" s="15">
        <v>4</v>
      </c>
      <c r="G106" s="15">
        <v>4</v>
      </c>
      <c r="H106" s="15">
        <v>4</v>
      </c>
      <c r="I106" s="15">
        <v>3</v>
      </c>
      <c r="J106" s="15">
        <v>3</v>
      </c>
      <c r="K106" s="15">
        <v>2</v>
      </c>
      <c r="L106" s="15">
        <v>2</v>
      </c>
    </row>
    <row r="107" spans="1:12" x14ac:dyDescent="0.25">
      <c r="A107" s="15">
        <v>4</v>
      </c>
      <c r="B107" s="15">
        <v>4</v>
      </c>
      <c r="C107" s="15">
        <v>4</v>
      </c>
      <c r="D107" s="15">
        <v>3</v>
      </c>
      <c r="E107" s="15">
        <v>4</v>
      </c>
      <c r="F107" s="15">
        <v>5</v>
      </c>
      <c r="G107" s="15">
        <v>3</v>
      </c>
      <c r="H107" s="15">
        <v>3</v>
      </c>
      <c r="I107" s="15">
        <v>3</v>
      </c>
      <c r="J107" s="15">
        <v>4</v>
      </c>
      <c r="K107" s="15">
        <v>4</v>
      </c>
      <c r="L107" s="15">
        <v>3</v>
      </c>
    </row>
    <row r="108" spans="1:12" x14ac:dyDescent="0.25">
      <c r="A108" s="15">
        <v>5</v>
      </c>
      <c r="B108" s="15">
        <v>5</v>
      </c>
      <c r="C108" s="15">
        <v>5</v>
      </c>
      <c r="D108" s="15">
        <v>5</v>
      </c>
      <c r="E108" s="15">
        <v>5</v>
      </c>
      <c r="F108" s="15">
        <v>5</v>
      </c>
      <c r="G108" s="15">
        <v>4</v>
      </c>
      <c r="H108" s="15">
        <v>4</v>
      </c>
      <c r="I108" s="15">
        <v>3</v>
      </c>
      <c r="J108" s="15">
        <v>5</v>
      </c>
      <c r="K108" s="15">
        <v>3</v>
      </c>
      <c r="L108" s="15">
        <v>2</v>
      </c>
    </row>
    <row r="109" spans="1:12" x14ac:dyDescent="0.25">
      <c r="A109" s="15">
        <v>4</v>
      </c>
      <c r="B109" s="15">
        <v>5</v>
      </c>
      <c r="C109" s="15">
        <v>5</v>
      </c>
      <c r="D109" s="15">
        <v>5</v>
      </c>
      <c r="E109" s="15">
        <v>3</v>
      </c>
      <c r="F109" s="15">
        <v>3</v>
      </c>
      <c r="G109" s="15">
        <v>4</v>
      </c>
      <c r="H109" s="15">
        <v>3</v>
      </c>
      <c r="I109" s="15">
        <v>4</v>
      </c>
      <c r="J109" s="15">
        <v>4</v>
      </c>
      <c r="K109" s="15">
        <v>4</v>
      </c>
      <c r="L109" s="15">
        <v>3</v>
      </c>
    </row>
    <row r="110" spans="1:12" x14ac:dyDescent="0.25">
      <c r="A110" s="15">
        <v>4</v>
      </c>
      <c r="B110" s="15">
        <v>4</v>
      </c>
      <c r="C110" s="15">
        <v>4</v>
      </c>
      <c r="D110" s="15">
        <v>4</v>
      </c>
      <c r="E110" s="15">
        <v>4</v>
      </c>
      <c r="F110" s="15">
        <v>4</v>
      </c>
      <c r="G110" s="15">
        <v>4</v>
      </c>
      <c r="H110" s="15">
        <v>4</v>
      </c>
      <c r="I110" s="15">
        <v>3</v>
      </c>
      <c r="J110" s="15">
        <v>4</v>
      </c>
      <c r="K110" s="15">
        <v>5</v>
      </c>
      <c r="L110" s="15">
        <v>4</v>
      </c>
    </row>
    <row r="111" spans="1:12" x14ac:dyDescent="0.25">
      <c r="A111" s="15">
        <v>4</v>
      </c>
      <c r="B111" s="15">
        <v>5</v>
      </c>
      <c r="C111" s="15">
        <v>3</v>
      </c>
      <c r="D111" s="15">
        <v>3</v>
      </c>
      <c r="E111" s="15">
        <v>4</v>
      </c>
      <c r="F111" s="15">
        <v>4</v>
      </c>
      <c r="G111" s="15">
        <v>4</v>
      </c>
      <c r="H111" s="15">
        <v>5</v>
      </c>
      <c r="I111" s="15">
        <v>2</v>
      </c>
      <c r="J111" s="15">
        <v>3</v>
      </c>
      <c r="K111" s="15">
        <v>4</v>
      </c>
      <c r="L111" s="15">
        <v>4</v>
      </c>
    </row>
    <row r="112" spans="1:12" x14ac:dyDescent="0.25">
      <c r="A112" s="15">
        <v>5</v>
      </c>
      <c r="B112" s="15">
        <v>5</v>
      </c>
      <c r="C112" s="15">
        <v>5</v>
      </c>
      <c r="D112" s="15">
        <v>4</v>
      </c>
      <c r="E112" s="15">
        <v>4</v>
      </c>
      <c r="F112" s="15">
        <v>5</v>
      </c>
      <c r="G112" s="15">
        <v>4</v>
      </c>
      <c r="H112" s="15">
        <v>4</v>
      </c>
      <c r="I112" s="15">
        <v>3</v>
      </c>
      <c r="J112" s="15">
        <v>4</v>
      </c>
      <c r="K112" s="15">
        <v>3</v>
      </c>
      <c r="L112" s="15">
        <v>3</v>
      </c>
    </row>
    <row r="113" spans="1:12" x14ac:dyDescent="0.25">
      <c r="A113" s="15">
        <v>4</v>
      </c>
      <c r="B113" s="15">
        <v>4</v>
      </c>
      <c r="C113" s="15">
        <v>4</v>
      </c>
      <c r="D113" s="15">
        <v>4</v>
      </c>
      <c r="E113" s="15">
        <v>5</v>
      </c>
      <c r="F113" s="15">
        <v>5</v>
      </c>
      <c r="G113" s="15">
        <v>4</v>
      </c>
      <c r="H113" s="15">
        <v>4</v>
      </c>
      <c r="I113" s="15">
        <v>2</v>
      </c>
      <c r="J113" s="15">
        <v>3</v>
      </c>
      <c r="K113" s="15">
        <v>4</v>
      </c>
      <c r="L113" s="15">
        <v>3</v>
      </c>
    </row>
    <row r="114" spans="1:12" x14ac:dyDescent="0.25">
      <c r="A114" s="15">
        <v>4</v>
      </c>
      <c r="B114" s="15">
        <v>5</v>
      </c>
      <c r="C114" s="15">
        <v>4</v>
      </c>
      <c r="D114" s="15">
        <v>5</v>
      </c>
      <c r="E114" s="15">
        <v>5</v>
      </c>
      <c r="F114" s="15">
        <v>5</v>
      </c>
      <c r="G114" s="15">
        <v>3</v>
      </c>
      <c r="H114" s="15">
        <v>4</v>
      </c>
      <c r="I114" s="15">
        <v>1</v>
      </c>
      <c r="J114" s="15">
        <v>3</v>
      </c>
      <c r="K114" s="15">
        <v>4</v>
      </c>
      <c r="L114" s="15">
        <v>4</v>
      </c>
    </row>
    <row r="115" spans="1:12" x14ac:dyDescent="0.25">
      <c r="A115" s="15">
        <v>5</v>
      </c>
      <c r="B115" s="15">
        <v>5</v>
      </c>
      <c r="C115" s="15">
        <v>4</v>
      </c>
      <c r="D115" s="15">
        <v>4</v>
      </c>
      <c r="E115" s="15">
        <v>4</v>
      </c>
      <c r="F115" s="15">
        <v>5</v>
      </c>
      <c r="G115" s="15">
        <v>4</v>
      </c>
      <c r="H115" s="15">
        <v>4</v>
      </c>
      <c r="I115" s="15">
        <v>2</v>
      </c>
      <c r="J115" s="15">
        <v>4</v>
      </c>
      <c r="K115" s="15">
        <v>3</v>
      </c>
      <c r="L115" s="15">
        <v>1</v>
      </c>
    </row>
    <row r="116" spans="1:12" x14ac:dyDescent="0.25">
      <c r="A116" s="15">
        <v>4</v>
      </c>
      <c r="B116" s="15">
        <v>4</v>
      </c>
      <c r="C116" s="15">
        <v>4</v>
      </c>
      <c r="D116" s="15">
        <v>5</v>
      </c>
      <c r="E116" s="15">
        <v>4</v>
      </c>
      <c r="F116" s="15">
        <v>4</v>
      </c>
      <c r="G116" s="15">
        <v>4</v>
      </c>
      <c r="H116" s="15">
        <v>4</v>
      </c>
      <c r="I116" s="15">
        <v>1</v>
      </c>
      <c r="J116" s="15">
        <v>3</v>
      </c>
      <c r="K116" s="15">
        <v>3</v>
      </c>
      <c r="L116" s="15">
        <v>2</v>
      </c>
    </row>
    <row r="117" spans="1:12" x14ac:dyDescent="0.25">
      <c r="A117" s="15">
        <v>3</v>
      </c>
      <c r="B117" s="15">
        <v>3</v>
      </c>
      <c r="C117" s="15">
        <v>3</v>
      </c>
      <c r="D117" s="15">
        <v>3</v>
      </c>
      <c r="E117" s="15">
        <v>5</v>
      </c>
      <c r="F117" s="15">
        <v>5</v>
      </c>
      <c r="G117" s="15">
        <v>4</v>
      </c>
      <c r="H117" s="15">
        <v>4</v>
      </c>
      <c r="I117" s="15">
        <v>1</v>
      </c>
      <c r="J117" s="15">
        <v>3</v>
      </c>
      <c r="K117" s="15">
        <v>1</v>
      </c>
      <c r="L117" s="15">
        <v>1</v>
      </c>
    </row>
    <row r="118" spans="1:12" x14ac:dyDescent="0.25">
      <c r="A118" s="11">
        <f t="shared" ref="A118:L118" si="0">SUM(A2:A117)</f>
        <v>424</v>
      </c>
      <c r="B118" s="11">
        <f t="shared" si="0"/>
        <v>427</v>
      </c>
      <c r="C118" s="11">
        <f t="shared" si="0"/>
        <v>433</v>
      </c>
      <c r="D118" s="11">
        <f t="shared" si="0"/>
        <v>428</v>
      </c>
      <c r="E118" s="11">
        <f t="shared" si="0"/>
        <v>412</v>
      </c>
      <c r="F118" s="11">
        <f t="shared" si="0"/>
        <v>427</v>
      </c>
      <c r="G118" s="11">
        <f t="shared" si="0"/>
        <v>410</v>
      </c>
      <c r="H118" s="11">
        <f t="shared" si="0"/>
        <v>445</v>
      </c>
      <c r="I118" s="11">
        <f t="shared" si="0"/>
        <v>314</v>
      </c>
      <c r="J118" s="11">
        <f t="shared" si="0"/>
        <v>386</v>
      </c>
      <c r="K118" s="11">
        <f t="shared" si="0"/>
        <v>387</v>
      </c>
      <c r="L118" s="11">
        <f t="shared" si="0"/>
        <v>317</v>
      </c>
    </row>
    <row r="119" spans="1:12" x14ac:dyDescent="0.25">
      <c r="A119">
        <f>A118/136</f>
        <v>3.1176470588235294</v>
      </c>
      <c r="B119">
        <f t="shared" ref="B119:L119" si="1">B118/136</f>
        <v>3.1397058823529411</v>
      </c>
      <c r="C119">
        <f t="shared" si="1"/>
        <v>3.1838235294117645</v>
      </c>
      <c r="D119">
        <f t="shared" si="1"/>
        <v>3.1470588235294117</v>
      </c>
      <c r="E119">
        <f t="shared" si="1"/>
        <v>3.0294117647058822</v>
      </c>
      <c r="F119">
        <f t="shared" si="1"/>
        <v>3.1397058823529411</v>
      </c>
      <c r="G119">
        <f t="shared" si="1"/>
        <v>3.0147058823529411</v>
      </c>
      <c r="H119">
        <f t="shared" si="1"/>
        <v>3.2720588235294117</v>
      </c>
      <c r="I119">
        <f t="shared" si="1"/>
        <v>2.3088235294117645</v>
      </c>
      <c r="J119">
        <f t="shared" si="1"/>
        <v>2.8382352941176472</v>
      </c>
      <c r="K119">
        <f t="shared" si="1"/>
        <v>2.8455882352941178</v>
      </c>
      <c r="L119">
        <f t="shared" si="1"/>
        <v>2.3308823529411766</v>
      </c>
    </row>
  </sheetData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095F0-F1BE-4D56-98D1-DE9C07F670D2}">
  <dimension ref="A1:BC128"/>
  <sheetViews>
    <sheetView workbookViewId="0">
      <selection activeCell="T124" sqref="T124"/>
    </sheetView>
  </sheetViews>
  <sheetFormatPr defaultRowHeight="15" x14ac:dyDescent="0.25"/>
  <cols>
    <col min="18" max="18" width="9.7109375" bestFit="1" customWidth="1"/>
    <col min="19" max="19" width="10.7109375" bestFit="1" customWidth="1"/>
  </cols>
  <sheetData>
    <row r="1" spans="1:55" x14ac:dyDescent="0.25">
      <c r="A1" s="4" t="s">
        <v>132</v>
      </c>
      <c r="B1" s="4" t="s">
        <v>133</v>
      </c>
      <c r="C1" s="4" t="s">
        <v>134</v>
      </c>
      <c r="D1" s="4" t="s">
        <v>135</v>
      </c>
      <c r="E1" s="4" t="s">
        <v>144</v>
      </c>
      <c r="F1" s="5" t="s">
        <v>136</v>
      </c>
      <c r="G1" s="5" t="s">
        <v>137</v>
      </c>
      <c r="H1" s="5" t="s">
        <v>144</v>
      </c>
      <c r="I1" s="6" t="s">
        <v>138</v>
      </c>
      <c r="J1" s="6" t="s">
        <v>139</v>
      </c>
      <c r="K1" s="6" t="s">
        <v>144</v>
      </c>
      <c r="L1" s="7" t="s">
        <v>140</v>
      </c>
      <c r="M1" s="7" t="s">
        <v>141</v>
      </c>
      <c r="N1" s="7" t="s">
        <v>144</v>
      </c>
      <c r="O1" s="8" t="s">
        <v>142</v>
      </c>
      <c r="P1" s="8" t="s">
        <v>143</v>
      </c>
      <c r="Q1" s="8" t="s">
        <v>144</v>
      </c>
      <c r="R1" s="10" t="s">
        <v>145</v>
      </c>
      <c r="S1" s="10" t="s">
        <v>146</v>
      </c>
      <c r="V1" s="26" t="s">
        <v>147</v>
      </c>
      <c r="W1" s="27" t="s">
        <v>160</v>
      </c>
      <c r="X1" s="28"/>
      <c r="Y1" s="28"/>
      <c r="Z1" s="28"/>
      <c r="AA1" s="29"/>
      <c r="AC1" s="26" t="s">
        <v>147</v>
      </c>
      <c r="AD1" s="27" t="s">
        <v>161</v>
      </c>
      <c r="AE1" s="28"/>
      <c r="AF1" s="28"/>
      <c r="AG1" s="28"/>
      <c r="AH1" s="29"/>
      <c r="AJ1" s="26" t="s">
        <v>147</v>
      </c>
      <c r="AK1" s="27" t="s">
        <v>162</v>
      </c>
      <c r="AL1" s="28"/>
      <c r="AM1" s="28"/>
      <c r="AN1" s="28"/>
      <c r="AO1" s="29"/>
      <c r="AQ1" s="26" t="s">
        <v>147</v>
      </c>
      <c r="AR1" s="27" t="s">
        <v>163</v>
      </c>
      <c r="AS1" s="28"/>
      <c r="AT1" s="28"/>
      <c r="AU1" s="28"/>
      <c r="AV1" s="29"/>
      <c r="AX1" s="26" t="s">
        <v>147</v>
      </c>
      <c r="AY1" s="27" t="s">
        <v>164</v>
      </c>
      <c r="AZ1" s="28"/>
      <c r="BA1" s="28"/>
      <c r="BB1" s="28"/>
      <c r="BC1" s="29"/>
    </row>
    <row r="2" spans="1:55" x14ac:dyDescent="0.25">
      <c r="A2" s="15">
        <v>2</v>
      </c>
      <c r="B2" s="15">
        <v>1</v>
      </c>
      <c r="C2" s="15">
        <v>2</v>
      </c>
      <c r="D2" s="15">
        <v>3</v>
      </c>
      <c r="E2" s="9">
        <f>SUM(A2:D2)</f>
        <v>8</v>
      </c>
      <c r="F2" s="15">
        <v>3</v>
      </c>
      <c r="G2" s="15">
        <v>3</v>
      </c>
      <c r="H2" s="9">
        <f>SUM(F2:G2)</f>
        <v>6</v>
      </c>
      <c r="I2" s="15">
        <v>2</v>
      </c>
      <c r="J2" s="15">
        <v>2</v>
      </c>
      <c r="K2" s="9">
        <f>SUM(I2:J2)</f>
        <v>4</v>
      </c>
      <c r="L2" s="15">
        <v>2</v>
      </c>
      <c r="M2" s="15">
        <v>2</v>
      </c>
      <c r="N2" s="9">
        <f>SUM(L2:M2)</f>
        <v>4</v>
      </c>
      <c r="O2" s="15">
        <v>3</v>
      </c>
      <c r="P2" s="15">
        <v>2</v>
      </c>
      <c r="Q2" s="9">
        <f>SUM(O2:P2)</f>
        <v>5</v>
      </c>
      <c r="R2" s="11">
        <f>SUM(E2,H2,K2,N2,Q2)</f>
        <v>27</v>
      </c>
      <c r="S2" s="11">
        <f>R2/12</f>
        <v>2.25</v>
      </c>
      <c r="V2" s="26"/>
      <c r="W2" s="12" t="s">
        <v>148</v>
      </c>
      <c r="X2" s="12" t="s">
        <v>149</v>
      </c>
      <c r="Y2" s="12" t="s">
        <v>150</v>
      </c>
      <c r="Z2" s="12" t="s">
        <v>151</v>
      </c>
      <c r="AA2" s="13" t="s">
        <v>152</v>
      </c>
      <c r="AC2" s="26"/>
      <c r="AD2" s="12" t="s">
        <v>148</v>
      </c>
      <c r="AE2" s="12" t="s">
        <v>149</v>
      </c>
      <c r="AF2" s="12" t="s">
        <v>150</v>
      </c>
      <c r="AG2" s="12" t="s">
        <v>151</v>
      </c>
      <c r="AH2" s="13" t="s">
        <v>152</v>
      </c>
      <c r="AJ2" s="26"/>
      <c r="AK2" s="12" t="s">
        <v>148</v>
      </c>
      <c r="AL2" s="12" t="s">
        <v>149</v>
      </c>
      <c r="AM2" s="12" t="s">
        <v>150</v>
      </c>
      <c r="AN2" s="12" t="s">
        <v>151</v>
      </c>
      <c r="AO2" s="13" t="s">
        <v>152</v>
      </c>
      <c r="AQ2" s="26"/>
      <c r="AR2" s="12" t="s">
        <v>148</v>
      </c>
      <c r="AS2" s="12" t="s">
        <v>149</v>
      </c>
      <c r="AT2" s="12" t="s">
        <v>150</v>
      </c>
      <c r="AU2" s="12" t="s">
        <v>151</v>
      </c>
      <c r="AV2" s="13" t="s">
        <v>152</v>
      </c>
      <c r="AX2" s="26"/>
      <c r="AY2" s="12" t="s">
        <v>148</v>
      </c>
      <c r="AZ2" s="12" t="s">
        <v>149</v>
      </c>
      <c r="BA2" s="12" t="s">
        <v>150</v>
      </c>
      <c r="BB2" s="12" t="s">
        <v>151</v>
      </c>
      <c r="BC2" s="13" t="s">
        <v>152</v>
      </c>
    </row>
    <row r="3" spans="1:55" x14ac:dyDescent="0.25">
      <c r="A3" s="15">
        <v>1</v>
      </c>
      <c r="B3" s="15">
        <v>2</v>
      </c>
      <c r="C3" s="15">
        <v>3</v>
      </c>
      <c r="D3" s="15">
        <v>3</v>
      </c>
      <c r="E3" s="9">
        <f t="shared" ref="E3:E66" si="0">SUM(A3:D3)</f>
        <v>9</v>
      </c>
      <c r="F3" s="15">
        <v>2</v>
      </c>
      <c r="G3" s="15">
        <v>3</v>
      </c>
      <c r="H3" s="9">
        <f t="shared" ref="H3:H66" si="1">SUM(F3:G3)</f>
        <v>5</v>
      </c>
      <c r="I3" s="15">
        <v>4</v>
      </c>
      <c r="J3" s="15">
        <v>3</v>
      </c>
      <c r="K3" s="9">
        <f t="shared" ref="K3:K66" si="2">SUM(I3:J3)</f>
        <v>7</v>
      </c>
      <c r="L3" s="15">
        <v>2</v>
      </c>
      <c r="M3" s="15">
        <v>1</v>
      </c>
      <c r="N3" s="9">
        <f t="shared" ref="N3:N66" si="3">SUM(L3:M3)</f>
        <v>3</v>
      </c>
      <c r="O3" s="15">
        <v>2</v>
      </c>
      <c r="P3" s="15">
        <v>2</v>
      </c>
      <c r="Q3" s="9">
        <f t="shared" ref="Q3:Q66" si="4">SUM(O3:P3)</f>
        <v>4</v>
      </c>
      <c r="R3" s="11">
        <f t="shared" ref="R3:R66" si="5">SUM(E3,H3,K3,N3,Q3)</f>
        <v>28</v>
      </c>
      <c r="S3" s="11">
        <f t="shared" ref="S3:S66" si="6">R3/12</f>
        <v>2.3333333333333335</v>
      </c>
      <c r="V3" s="14">
        <v>1</v>
      </c>
      <c r="W3" s="15">
        <f>COUNTIF(A2:D2,5)</f>
        <v>0</v>
      </c>
      <c r="X3" s="15">
        <f>COUNTIF(A2:D2,4)</f>
        <v>0</v>
      </c>
      <c r="Y3" s="15">
        <f>COUNTIF(A2:D2,3)</f>
        <v>1</v>
      </c>
      <c r="Z3" s="15">
        <f>COUNTIF(A2:D2,2)</f>
        <v>2</v>
      </c>
      <c r="AA3" s="15">
        <f>COUNTIF(A2:D2,1)</f>
        <v>1</v>
      </c>
      <c r="AC3" s="14">
        <v>1</v>
      </c>
      <c r="AD3" s="15">
        <f>COUNTIF(F2:G2,5)</f>
        <v>0</v>
      </c>
      <c r="AE3" s="15">
        <f>COUNTIF(F2:G2,4)</f>
        <v>0</v>
      </c>
      <c r="AF3" s="15">
        <f>COUNTIF(F2:G2,3)</f>
        <v>2</v>
      </c>
      <c r="AG3" s="15">
        <f>COUNTIF(F2:G2,2)</f>
        <v>0</v>
      </c>
      <c r="AH3" s="15">
        <f>COUNTIF(F2:G2,1)</f>
        <v>0</v>
      </c>
      <c r="AJ3" s="14">
        <v>1</v>
      </c>
      <c r="AK3" s="15">
        <f>COUNTIF(I2:J2,5)</f>
        <v>0</v>
      </c>
      <c r="AL3" s="15">
        <f>COUNTIF(I2:J2,4)</f>
        <v>0</v>
      </c>
      <c r="AM3" s="15">
        <f>COUNTIF(I2:J2,3)</f>
        <v>0</v>
      </c>
      <c r="AN3" s="15">
        <f>COUNTIF(I2:J2,2)</f>
        <v>2</v>
      </c>
      <c r="AO3" s="15">
        <f>COUNTIF(I2:J2,1)</f>
        <v>0</v>
      </c>
      <c r="AQ3" s="14">
        <v>1</v>
      </c>
      <c r="AR3" s="15">
        <f>COUNTIF(L2:M2,5)</f>
        <v>0</v>
      </c>
      <c r="AS3" s="15">
        <f>COUNTIF(L2:M2,4)</f>
        <v>0</v>
      </c>
      <c r="AT3" s="15">
        <f>COUNTIF(L2:M2,3)</f>
        <v>0</v>
      </c>
      <c r="AU3" s="15">
        <f>COUNTIF(L2:M2,2)</f>
        <v>2</v>
      </c>
      <c r="AV3" s="15">
        <f>COUNTIF(L2:M2,1)</f>
        <v>0</v>
      </c>
      <c r="AX3" s="14">
        <v>1</v>
      </c>
      <c r="AY3" s="15">
        <f>COUNTIF(O2:P2,5)</f>
        <v>0</v>
      </c>
      <c r="AZ3" s="15">
        <f>COUNTIF(O2:P2,4)</f>
        <v>0</v>
      </c>
      <c r="BA3" s="15">
        <f>COUNTIF(O2:P2,3)</f>
        <v>1</v>
      </c>
      <c r="BB3" s="15">
        <f>COUNTIF(O2:P2,2)</f>
        <v>1</v>
      </c>
      <c r="BC3" s="15">
        <f>COUNTIF(O2:P2,1)</f>
        <v>0</v>
      </c>
    </row>
    <row r="4" spans="1:55" x14ac:dyDescent="0.25">
      <c r="A4" s="15">
        <v>2</v>
      </c>
      <c r="B4" s="15">
        <v>2</v>
      </c>
      <c r="C4" s="15">
        <v>2</v>
      </c>
      <c r="D4" s="15">
        <v>3</v>
      </c>
      <c r="E4" s="9">
        <f t="shared" si="0"/>
        <v>9</v>
      </c>
      <c r="F4" s="15">
        <v>4</v>
      </c>
      <c r="G4" s="15">
        <v>3</v>
      </c>
      <c r="H4" s="9">
        <f t="shared" si="1"/>
        <v>7</v>
      </c>
      <c r="I4" s="15">
        <v>3</v>
      </c>
      <c r="J4" s="15">
        <v>3</v>
      </c>
      <c r="K4" s="9">
        <f t="shared" si="2"/>
        <v>6</v>
      </c>
      <c r="L4" s="15">
        <v>2</v>
      </c>
      <c r="M4" s="15">
        <v>3</v>
      </c>
      <c r="N4" s="9">
        <f t="shared" si="3"/>
        <v>5</v>
      </c>
      <c r="O4" s="15">
        <v>2</v>
      </c>
      <c r="P4" s="15">
        <v>2</v>
      </c>
      <c r="Q4" s="9">
        <f t="shared" si="4"/>
        <v>4</v>
      </c>
      <c r="R4" s="11">
        <f t="shared" si="5"/>
        <v>31</v>
      </c>
      <c r="S4" s="11">
        <f t="shared" si="6"/>
        <v>2.5833333333333335</v>
      </c>
      <c r="V4" s="14">
        <v>2</v>
      </c>
      <c r="W4" s="15">
        <f t="shared" ref="W4:W67" si="7">COUNTIF(A3:D3,5)</f>
        <v>0</v>
      </c>
      <c r="X4" s="15">
        <f t="shared" ref="X4:X67" si="8">COUNTIF(A3:D3,4)</f>
        <v>0</v>
      </c>
      <c r="Y4" s="15">
        <f t="shared" ref="Y4:Y67" si="9">COUNTIF(A3:D3,3)</f>
        <v>2</v>
      </c>
      <c r="Z4" s="15">
        <f t="shared" ref="Z4:Z67" si="10">COUNTIF(A3:D3,2)</f>
        <v>1</v>
      </c>
      <c r="AA4" s="15">
        <f t="shared" ref="AA4:AA67" si="11">COUNTIF(A3:D3,1)</f>
        <v>1</v>
      </c>
      <c r="AC4" s="14">
        <v>2</v>
      </c>
      <c r="AD4" s="15">
        <f t="shared" ref="AD4:AD67" si="12">COUNTIF(F3:G3,5)</f>
        <v>0</v>
      </c>
      <c r="AE4" s="15">
        <f t="shared" ref="AE4:AE67" si="13">COUNTIF(F3:G3,4)</f>
        <v>0</v>
      </c>
      <c r="AF4" s="15">
        <f t="shared" ref="AF4:AF67" si="14">COUNTIF(F3:G3,3)</f>
        <v>1</v>
      </c>
      <c r="AG4" s="15">
        <f t="shared" ref="AG4:AG67" si="15">COUNTIF(F3:G3,2)</f>
        <v>1</v>
      </c>
      <c r="AH4" s="15">
        <f t="shared" ref="AH4:AH67" si="16">COUNTIF(F3:G3,1)</f>
        <v>0</v>
      </c>
      <c r="AJ4" s="14">
        <v>2</v>
      </c>
      <c r="AK4" s="15">
        <f t="shared" ref="AK4:AK67" si="17">COUNTIF(I3:J3,5)</f>
        <v>0</v>
      </c>
      <c r="AL4" s="15">
        <f t="shared" ref="AL4:AL67" si="18">COUNTIF(I3:J3,4)</f>
        <v>1</v>
      </c>
      <c r="AM4" s="15">
        <f t="shared" ref="AM4:AM67" si="19">COUNTIF(I3:J3,3)</f>
        <v>1</v>
      </c>
      <c r="AN4" s="15">
        <f t="shared" ref="AN4:AN67" si="20">COUNTIF(I3:J3,2)</f>
        <v>0</v>
      </c>
      <c r="AO4" s="15">
        <f t="shared" ref="AO4:AO67" si="21">COUNTIF(I3:J3,1)</f>
        <v>0</v>
      </c>
      <c r="AQ4" s="14">
        <v>2</v>
      </c>
      <c r="AR4" s="15">
        <f t="shared" ref="AR4:AR67" si="22">COUNTIF(L3:M3,5)</f>
        <v>0</v>
      </c>
      <c r="AS4" s="15">
        <f t="shared" ref="AS4:AS67" si="23">COUNTIF(L3:M3,4)</f>
        <v>0</v>
      </c>
      <c r="AT4" s="15">
        <f t="shared" ref="AT4:AT67" si="24">COUNTIF(L3:M3,3)</f>
        <v>0</v>
      </c>
      <c r="AU4" s="15">
        <f t="shared" ref="AU4:AU67" si="25">COUNTIF(L3:M3,2)</f>
        <v>1</v>
      </c>
      <c r="AV4" s="15">
        <f t="shared" ref="AV4:AV67" si="26">COUNTIF(L3:M3,1)</f>
        <v>1</v>
      </c>
      <c r="AX4" s="14">
        <v>2</v>
      </c>
      <c r="AY4" s="15">
        <f t="shared" ref="AY4:AY67" si="27">COUNTIF(O3:P3,5)</f>
        <v>0</v>
      </c>
      <c r="AZ4" s="15">
        <f t="shared" ref="AZ4:AZ67" si="28">COUNTIF(O3:P3,4)</f>
        <v>0</v>
      </c>
      <c r="BA4" s="15">
        <f t="shared" ref="BA4:BA67" si="29">COUNTIF(O3:P3,3)</f>
        <v>0</v>
      </c>
      <c r="BB4" s="15">
        <f t="shared" ref="BB4:BB67" si="30">COUNTIF(O3:P3,2)</f>
        <v>2</v>
      </c>
      <c r="BC4" s="15">
        <f t="shared" ref="BC4:BC67" si="31">COUNTIF(O3:P3,1)</f>
        <v>0</v>
      </c>
    </row>
    <row r="5" spans="1:55" x14ac:dyDescent="0.25">
      <c r="A5" s="15">
        <v>3</v>
      </c>
      <c r="B5" s="15">
        <v>4</v>
      </c>
      <c r="C5" s="15">
        <v>3</v>
      </c>
      <c r="D5" s="15">
        <v>3</v>
      </c>
      <c r="E5" s="9">
        <f t="shared" si="0"/>
        <v>13</v>
      </c>
      <c r="F5" s="15">
        <v>4</v>
      </c>
      <c r="G5" s="15">
        <v>3</v>
      </c>
      <c r="H5" s="9">
        <f t="shared" si="1"/>
        <v>7</v>
      </c>
      <c r="I5" s="15">
        <v>3</v>
      </c>
      <c r="J5" s="15">
        <v>4</v>
      </c>
      <c r="K5" s="9">
        <f t="shared" si="2"/>
        <v>7</v>
      </c>
      <c r="L5" s="15">
        <v>2</v>
      </c>
      <c r="M5" s="15">
        <v>3</v>
      </c>
      <c r="N5" s="9">
        <f t="shared" si="3"/>
        <v>5</v>
      </c>
      <c r="O5" s="15">
        <v>2</v>
      </c>
      <c r="P5" s="15">
        <v>3</v>
      </c>
      <c r="Q5" s="9">
        <f t="shared" si="4"/>
        <v>5</v>
      </c>
      <c r="R5" s="11">
        <f t="shared" si="5"/>
        <v>37</v>
      </c>
      <c r="S5" s="11">
        <f t="shared" si="6"/>
        <v>3.0833333333333335</v>
      </c>
      <c r="V5" s="14">
        <v>3</v>
      </c>
      <c r="W5" s="15">
        <f t="shared" si="7"/>
        <v>0</v>
      </c>
      <c r="X5" s="15">
        <f t="shared" si="8"/>
        <v>0</v>
      </c>
      <c r="Y5" s="15">
        <f t="shared" si="9"/>
        <v>1</v>
      </c>
      <c r="Z5" s="15">
        <f t="shared" si="10"/>
        <v>3</v>
      </c>
      <c r="AA5" s="15">
        <f t="shared" si="11"/>
        <v>0</v>
      </c>
      <c r="AC5" s="14">
        <v>3</v>
      </c>
      <c r="AD5" s="15">
        <f t="shared" si="12"/>
        <v>0</v>
      </c>
      <c r="AE5" s="15">
        <f t="shared" si="13"/>
        <v>1</v>
      </c>
      <c r="AF5" s="15">
        <f t="shared" si="14"/>
        <v>1</v>
      </c>
      <c r="AG5" s="15">
        <f t="shared" si="15"/>
        <v>0</v>
      </c>
      <c r="AH5" s="15">
        <f t="shared" si="16"/>
        <v>0</v>
      </c>
      <c r="AJ5" s="14">
        <v>3</v>
      </c>
      <c r="AK5" s="15">
        <f t="shared" si="17"/>
        <v>0</v>
      </c>
      <c r="AL5" s="15">
        <f t="shared" si="18"/>
        <v>0</v>
      </c>
      <c r="AM5" s="15">
        <f t="shared" si="19"/>
        <v>2</v>
      </c>
      <c r="AN5" s="15">
        <f t="shared" si="20"/>
        <v>0</v>
      </c>
      <c r="AO5" s="15">
        <f t="shared" si="21"/>
        <v>0</v>
      </c>
      <c r="AQ5" s="14">
        <v>3</v>
      </c>
      <c r="AR5" s="15">
        <f t="shared" si="22"/>
        <v>0</v>
      </c>
      <c r="AS5" s="15">
        <f t="shared" si="23"/>
        <v>0</v>
      </c>
      <c r="AT5" s="15">
        <f t="shared" si="24"/>
        <v>1</v>
      </c>
      <c r="AU5" s="15">
        <f t="shared" si="25"/>
        <v>1</v>
      </c>
      <c r="AV5" s="15">
        <f t="shared" si="26"/>
        <v>0</v>
      </c>
      <c r="AX5" s="14">
        <v>3</v>
      </c>
      <c r="AY5" s="15">
        <f t="shared" si="27"/>
        <v>0</v>
      </c>
      <c r="AZ5" s="15">
        <f t="shared" si="28"/>
        <v>0</v>
      </c>
      <c r="BA5" s="15">
        <f t="shared" si="29"/>
        <v>0</v>
      </c>
      <c r="BB5" s="15">
        <f t="shared" si="30"/>
        <v>2</v>
      </c>
      <c r="BC5" s="15">
        <f t="shared" si="31"/>
        <v>0</v>
      </c>
    </row>
    <row r="6" spans="1:55" x14ac:dyDescent="0.25">
      <c r="A6" s="15">
        <v>3</v>
      </c>
      <c r="B6" s="15">
        <v>3</v>
      </c>
      <c r="C6" s="15">
        <v>3</v>
      </c>
      <c r="D6" s="15">
        <v>3</v>
      </c>
      <c r="E6" s="9">
        <f t="shared" si="0"/>
        <v>12</v>
      </c>
      <c r="F6" s="15">
        <v>3</v>
      </c>
      <c r="G6" s="15">
        <v>3</v>
      </c>
      <c r="H6" s="9">
        <f t="shared" si="1"/>
        <v>6</v>
      </c>
      <c r="I6" s="15">
        <v>3</v>
      </c>
      <c r="J6" s="15">
        <v>4</v>
      </c>
      <c r="K6" s="9">
        <f t="shared" si="2"/>
        <v>7</v>
      </c>
      <c r="L6" s="15">
        <v>2</v>
      </c>
      <c r="M6" s="15">
        <v>3</v>
      </c>
      <c r="N6" s="9">
        <f t="shared" si="3"/>
        <v>5</v>
      </c>
      <c r="O6" s="15">
        <v>3</v>
      </c>
      <c r="P6" s="15">
        <v>2</v>
      </c>
      <c r="Q6" s="9">
        <f t="shared" si="4"/>
        <v>5</v>
      </c>
      <c r="R6" s="11">
        <f t="shared" si="5"/>
        <v>35</v>
      </c>
      <c r="S6" s="11">
        <f t="shared" si="6"/>
        <v>2.9166666666666665</v>
      </c>
      <c r="V6" s="14">
        <v>4</v>
      </c>
      <c r="W6" s="15">
        <f t="shared" si="7"/>
        <v>0</v>
      </c>
      <c r="X6" s="15">
        <f t="shared" si="8"/>
        <v>1</v>
      </c>
      <c r="Y6" s="15">
        <f t="shared" si="9"/>
        <v>3</v>
      </c>
      <c r="Z6" s="15">
        <f t="shared" si="10"/>
        <v>0</v>
      </c>
      <c r="AA6" s="15">
        <f t="shared" si="11"/>
        <v>0</v>
      </c>
      <c r="AC6" s="14">
        <v>4</v>
      </c>
      <c r="AD6" s="15">
        <f t="shared" si="12"/>
        <v>0</v>
      </c>
      <c r="AE6" s="15">
        <f t="shared" si="13"/>
        <v>1</v>
      </c>
      <c r="AF6" s="15">
        <f t="shared" si="14"/>
        <v>1</v>
      </c>
      <c r="AG6" s="15">
        <f t="shared" si="15"/>
        <v>0</v>
      </c>
      <c r="AH6" s="15">
        <f t="shared" si="16"/>
        <v>0</v>
      </c>
      <c r="AJ6" s="14">
        <v>4</v>
      </c>
      <c r="AK6" s="15">
        <f t="shared" si="17"/>
        <v>0</v>
      </c>
      <c r="AL6" s="15">
        <f t="shared" si="18"/>
        <v>1</v>
      </c>
      <c r="AM6" s="15">
        <f t="shared" si="19"/>
        <v>1</v>
      </c>
      <c r="AN6" s="15">
        <f t="shared" si="20"/>
        <v>0</v>
      </c>
      <c r="AO6" s="15">
        <f t="shared" si="21"/>
        <v>0</v>
      </c>
      <c r="AQ6" s="14">
        <v>4</v>
      </c>
      <c r="AR6" s="15">
        <f t="shared" si="22"/>
        <v>0</v>
      </c>
      <c r="AS6" s="15">
        <f t="shared" si="23"/>
        <v>0</v>
      </c>
      <c r="AT6" s="15">
        <f t="shared" si="24"/>
        <v>1</v>
      </c>
      <c r="AU6" s="15">
        <f t="shared" si="25"/>
        <v>1</v>
      </c>
      <c r="AV6" s="15">
        <f t="shared" si="26"/>
        <v>0</v>
      </c>
      <c r="AX6" s="14">
        <v>4</v>
      </c>
      <c r="AY6" s="15">
        <f t="shared" si="27"/>
        <v>0</v>
      </c>
      <c r="AZ6" s="15">
        <f t="shared" si="28"/>
        <v>0</v>
      </c>
      <c r="BA6" s="15">
        <f t="shared" si="29"/>
        <v>1</v>
      </c>
      <c r="BB6" s="15">
        <f t="shared" si="30"/>
        <v>1</v>
      </c>
      <c r="BC6" s="15">
        <f t="shared" si="31"/>
        <v>0</v>
      </c>
    </row>
    <row r="7" spans="1:55" x14ac:dyDescent="0.25">
      <c r="A7" s="15">
        <v>3</v>
      </c>
      <c r="B7" s="15">
        <v>3</v>
      </c>
      <c r="C7" s="15">
        <v>3</v>
      </c>
      <c r="D7" s="15">
        <v>3</v>
      </c>
      <c r="E7" s="9">
        <f t="shared" si="0"/>
        <v>12</v>
      </c>
      <c r="F7" s="15">
        <v>3</v>
      </c>
      <c r="G7" s="15">
        <v>3</v>
      </c>
      <c r="H7" s="9">
        <f t="shared" si="1"/>
        <v>6</v>
      </c>
      <c r="I7" s="15">
        <v>3</v>
      </c>
      <c r="J7" s="15">
        <v>3</v>
      </c>
      <c r="K7" s="9">
        <f t="shared" si="2"/>
        <v>6</v>
      </c>
      <c r="L7" s="15">
        <v>2</v>
      </c>
      <c r="M7" s="15">
        <v>3</v>
      </c>
      <c r="N7" s="9">
        <f t="shared" si="3"/>
        <v>5</v>
      </c>
      <c r="O7" s="15">
        <v>2</v>
      </c>
      <c r="P7" s="15">
        <v>2</v>
      </c>
      <c r="Q7" s="9">
        <f t="shared" si="4"/>
        <v>4</v>
      </c>
      <c r="R7" s="11">
        <f t="shared" si="5"/>
        <v>33</v>
      </c>
      <c r="S7" s="11">
        <f t="shared" si="6"/>
        <v>2.75</v>
      </c>
      <c r="V7" s="14">
        <v>5</v>
      </c>
      <c r="W7" s="15">
        <f t="shared" si="7"/>
        <v>0</v>
      </c>
      <c r="X7" s="15">
        <f t="shared" si="8"/>
        <v>0</v>
      </c>
      <c r="Y7" s="15">
        <f t="shared" si="9"/>
        <v>4</v>
      </c>
      <c r="Z7" s="15">
        <f t="shared" si="10"/>
        <v>0</v>
      </c>
      <c r="AA7" s="15">
        <f t="shared" si="11"/>
        <v>0</v>
      </c>
      <c r="AC7" s="14">
        <v>5</v>
      </c>
      <c r="AD7" s="15">
        <f t="shared" si="12"/>
        <v>0</v>
      </c>
      <c r="AE7" s="15">
        <f t="shared" si="13"/>
        <v>0</v>
      </c>
      <c r="AF7" s="15">
        <f t="shared" si="14"/>
        <v>2</v>
      </c>
      <c r="AG7" s="15">
        <f t="shared" si="15"/>
        <v>0</v>
      </c>
      <c r="AH7" s="15">
        <f t="shared" si="16"/>
        <v>0</v>
      </c>
      <c r="AJ7" s="14">
        <v>5</v>
      </c>
      <c r="AK7" s="15">
        <f t="shared" si="17"/>
        <v>0</v>
      </c>
      <c r="AL7" s="15">
        <f t="shared" si="18"/>
        <v>1</v>
      </c>
      <c r="AM7" s="15">
        <f t="shared" si="19"/>
        <v>1</v>
      </c>
      <c r="AN7" s="15">
        <f t="shared" si="20"/>
        <v>0</v>
      </c>
      <c r="AO7" s="15">
        <f t="shared" si="21"/>
        <v>0</v>
      </c>
      <c r="AQ7" s="14">
        <v>5</v>
      </c>
      <c r="AR7" s="15">
        <f t="shared" si="22"/>
        <v>0</v>
      </c>
      <c r="AS7" s="15">
        <f t="shared" si="23"/>
        <v>0</v>
      </c>
      <c r="AT7" s="15">
        <f t="shared" si="24"/>
        <v>1</v>
      </c>
      <c r="AU7" s="15">
        <f t="shared" si="25"/>
        <v>1</v>
      </c>
      <c r="AV7" s="15">
        <f t="shared" si="26"/>
        <v>0</v>
      </c>
      <c r="AX7" s="14">
        <v>5</v>
      </c>
      <c r="AY7" s="15">
        <f t="shared" si="27"/>
        <v>0</v>
      </c>
      <c r="AZ7" s="15">
        <f t="shared" si="28"/>
        <v>0</v>
      </c>
      <c r="BA7" s="15">
        <f t="shared" si="29"/>
        <v>1</v>
      </c>
      <c r="BB7" s="15">
        <f t="shared" si="30"/>
        <v>1</v>
      </c>
      <c r="BC7" s="15">
        <f t="shared" si="31"/>
        <v>0</v>
      </c>
    </row>
    <row r="8" spans="1:55" x14ac:dyDescent="0.25">
      <c r="A8" s="15">
        <v>4</v>
      </c>
      <c r="B8" s="15">
        <v>4</v>
      </c>
      <c r="C8" s="15">
        <v>4</v>
      </c>
      <c r="D8" s="15">
        <v>3</v>
      </c>
      <c r="E8" s="9">
        <f t="shared" si="0"/>
        <v>15</v>
      </c>
      <c r="F8" s="15">
        <v>4</v>
      </c>
      <c r="G8" s="15">
        <v>3</v>
      </c>
      <c r="H8" s="9">
        <f t="shared" si="1"/>
        <v>7</v>
      </c>
      <c r="I8" s="15">
        <v>2</v>
      </c>
      <c r="J8" s="15">
        <v>4</v>
      </c>
      <c r="K8" s="9">
        <f t="shared" si="2"/>
        <v>6</v>
      </c>
      <c r="L8" s="15">
        <v>3</v>
      </c>
      <c r="M8" s="15">
        <v>3</v>
      </c>
      <c r="N8" s="9">
        <f t="shared" si="3"/>
        <v>6</v>
      </c>
      <c r="O8" s="15">
        <v>3</v>
      </c>
      <c r="P8" s="15">
        <v>2</v>
      </c>
      <c r="Q8" s="9">
        <f t="shared" si="4"/>
        <v>5</v>
      </c>
      <c r="R8" s="11">
        <f t="shared" si="5"/>
        <v>39</v>
      </c>
      <c r="S8" s="11">
        <f t="shared" si="6"/>
        <v>3.25</v>
      </c>
      <c r="V8" s="14">
        <v>6</v>
      </c>
      <c r="W8" s="15">
        <f t="shared" si="7"/>
        <v>0</v>
      </c>
      <c r="X8" s="15">
        <f t="shared" si="8"/>
        <v>0</v>
      </c>
      <c r="Y8" s="15">
        <f t="shared" si="9"/>
        <v>4</v>
      </c>
      <c r="Z8" s="15">
        <f t="shared" si="10"/>
        <v>0</v>
      </c>
      <c r="AA8" s="15">
        <f t="shared" si="11"/>
        <v>0</v>
      </c>
      <c r="AC8" s="14">
        <v>6</v>
      </c>
      <c r="AD8" s="15">
        <f t="shared" si="12"/>
        <v>0</v>
      </c>
      <c r="AE8" s="15">
        <f t="shared" si="13"/>
        <v>0</v>
      </c>
      <c r="AF8" s="15">
        <f t="shared" si="14"/>
        <v>2</v>
      </c>
      <c r="AG8" s="15">
        <f t="shared" si="15"/>
        <v>0</v>
      </c>
      <c r="AH8" s="15">
        <f t="shared" si="16"/>
        <v>0</v>
      </c>
      <c r="AJ8" s="14">
        <v>6</v>
      </c>
      <c r="AK8" s="15">
        <f t="shared" si="17"/>
        <v>0</v>
      </c>
      <c r="AL8" s="15">
        <f t="shared" si="18"/>
        <v>0</v>
      </c>
      <c r="AM8" s="15">
        <f t="shared" si="19"/>
        <v>2</v>
      </c>
      <c r="AN8" s="15">
        <f t="shared" si="20"/>
        <v>0</v>
      </c>
      <c r="AO8" s="15">
        <f t="shared" si="21"/>
        <v>0</v>
      </c>
      <c r="AQ8" s="14">
        <v>6</v>
      </c>
      <c r="AR8" s="15">
        <f t="shared" si="22"/>
        <v>0</v>
      </c>
      <c r="AS8" s="15">
        <f t="shared" si="23"/>
        <v>0</v>
      </c>
      <c r="AT8" s="15">
        <f t="shared" si="24"/>
        <v>1</v>
      </c>
      <c r="AU8" s="15">
        <f t="shared" si="25"/>
        <v>1</v>
      </c>
      <c r="AV8" s="15">
        <f t="shared" si="26"/>
        <v>0</v>
      </c>
      <c r="AX8" s="14">
        <v>6</v>
      </c>
      <c r="AY8" s="15">
        <f t="shared" si="27"/>
        <v>0</v>
      </c>
      <c r="AZ8" s="15">
        <f t="shared" si="28"/>
        <v>0</v>
      </c>
      <c r="BA8" s="15">
        <f t="shared" si="29"/>
        <v>0</v>
      </c>
      <c r="BB8" s="15">
        <f t="shared" si="30"/>
        <v>2</v>
      </c>
      <c r="BC8" s="15">
        <f t="shared" si="31"/>
        <v>0</v>
      </c>
    </row>
    <row r="9" spans="1:55" x14ac:dyDescent="0.25">
      <c r="A9" s="15">
        <v>3</v>
      </c>
      <c r="B9" s="15">
        <v>3</v>
      </c>
      <c r="C9" s="15">
        <v>4</v>
      </c>
      <c r="D9" s="15">
        <v>3</v>
      </c>
      <c r="E9" s="9">
        <f t="shared" si="0"/>
        <v>13</v>
      </c>
      <c r="F9" s="15">
        <v>3</v>
      </c>
      <c r="G9" s="15">
        <v>3</v>
      </c>
      <c r="H9" s="9">
        <f t="shared" si="1"/>
        <v>6</v>
      </c>
      <c r="I9" s="15">
        <v>3</v>
      </c>
      <c r="J9" s="15">
        <v>3</v>
      </c>
      <c r="K9" s="9">
        <f t="shared" si="2"/>
        <v>6</v>
      </c>
      <c r="L9" s="15">
        <v>2</v>
      </c>
      <c r="M9" s="15">
        <v>3</v>
      </c>
      <c r="N9" s="9">
        <f t="shared" si="3"/>
        <v>5</v>
      </c>
      <c r="O9" s="15">
        <v>3</v>
      </c>
      <c r="P9" s="15">
        <v>2</v>
      </c>
      <c r="Q9" s="9">
        <f t="shared" si="4"/>
        <v>5</v>
      </c>
      <c r="R9" s="11">
        <f t="shared" si="5"/>
        <v>35</v>
      </c>
      <c r="S9" s="11">
        <f t="shared" si="6"/>
        <v>2.9166666666666665</v>
      </c>
      <c r="V9" s="14">
        <v>7</v>
      </c>
      <c r="W9" s="15">
        <f t="shared" si="7"/>
        <v>0</v>
      </c>
      <c r="X9" s="15">
        <f t="shared" si="8"/>
        <v>3</v>
      </c>
      <c r="Y9" s="15">
        <f t="shared" si="9"/>
        <v>1</v>
      </c>
      <c r="Z9" s="15">
        <f t="shared" si="10"/>
        <v>0</v>
      </c>
      <c r="AA9" s="15">
        <f t="shared" si="11"/>
        <v>0</v>
      </c>
      <c r="AC9" s="14">
        <v>7</v>
      </c>
      <c r="AD9" s="15">
        <f t="shared" si="12"/>
        <v>0</v>
      </c>
      <c r="AE9" s="15">
        <f t="shared" si="13"/>
        <v>1</v>
      </c>
      <c r="AF9" s="15">
        <f t="shared" si="14"/>
        <v>1</v>
      </c>
      <c r="AG9" s="15">
        <f t="shared" si="15"/>
        <v>0</v>
      </c>
      <c r="AH9" s="15">
        <f t="shared" si="16"/>
        <v>0</v>
      </c>
      <c r="AJ9" s="14">
        <v>7</v>
      </c>
      <c r="AK9" s="15">
        <f t="shared" si="17"/>
        <v>0</v>
      </c>
      <c r="AL9" s="15">
        <f t="shared" si="18"/>
        <v>1</v>
      </c>
      <c r="AM9" s="15">
        <f t="shared" si="19"/>
        <v>0</v>
      </c>
      <c r="AN9" s="15">
        <f t="shared" si="20"/>
        <v>1</v>
      </c>
      <c r="AO9" s="15">
        <f t="shared" si="21"/>
        <v>0</v>
      </c>
      <c r="AQ9" s="14">
        <v>7</v>
      </c>
      <c r="AR9" s="15">
        <f t="shared" si="22"/>
        <v>0</v>
      </c>
      <c r="AS9" s="15">
        <f t="shared" si="23"/>
        <v>0</v>
      </c>
      <c r="AT9" s="15">
        <f t="shared" si="24"/>
        <v>2</v>
      </c>
      <c r="AU9" s="15">
        <f t="shared" si="25"/>
        <v>0</v>
      </c>
      <c r="AV9" s="15">
        <f t="shared" si="26"/>
        <v>0</v>
      </c>
      <c r="AX9" s="14">
        <v>7</v>
      </c>
      <c r="AY9" s="15">
        <f t="shared" si="27"/>
        <v>0</v>
      </c>
      <c r="AZ9" s="15">
        <f t="shared" si="28"/>
        <v>0</v>
      </c>
      <c r="BA9" s="15">
        <f t="shared" si="29"/>
        <v>1</v>
      </c>
      <c r="BB9" s="15">
        <f t="shared" si="30"/>
        <v>1</v>
      </c>
      <c r="BC9" s="15">
        <f t="shared" si="31"/>
        <v>0</v>
      </c>
    </row>
    <row r="10" spans="1:55" x14ac:dyDescent="0.25">
      <c r="A10" s="15">
        <v>3</v>
      </c>
      <c r="B10" s="15">
        <v>2</v>
      </c>
      <c r="C10" s="15">
        <v>4</v>
      </c>
      <c r="D10" s="15">
        <v>4</v>
      </c>
      <c r="E10" s="9">
        <f t="shared" si="0"/>
        <v>13</v>
      </c>
      <c r="F10" s="15">
        <v>4</v>
      </c>
      <c r="G10" s="15">
        <v>3</v>
      </c>
      <c r="H10" s="9">
        <f t="shared" si="1"/>
        <v>7</v>
      </c>
      <c r="I10" s="15">
        <v>1</v>
      </c>
      <c r="J10" s="15">
        <v>3</v>
      </c>
      <c r="K10" s="9">
        <f t="shared" si="2"/>
        <v>4</v>
      </c>
      <c r="L10" s="15">
        <v>1</v>
      </c>
      <c r="M10" s="15">
        <v>3</v>
      </c>
      <c r="N10" s="9">
        <f t="shared" si="3"/>
        <v>4</v>
      </c>
      <c r="O10" s="15">
        <v>2</v>
      </c>
      <c r="P10" s="15">
        <v>2</v>
      </c>
      <c r="Q10" s="9">
        <f t="shared" si="4"/>
        <v>4</v>
      </c>
      <c r="R10" s="11">
        <f t="shared" si="5"/>
        <v>32</v>
      </c>
      <c r="S10" s="11">
        <f t="shared" si="6"/>
        <v>2.6666666666666665</v>
      </c>
      <c r="V10" s="14">
        <v>8</v>
      </c>
      <c r="W10" s="15">
        <f t="shared" si="7"/>
        <v>0</v>
      </c>
      <c r="X10" s="15">
        <f t="shared" si="8"/>
        <v>1</v>
      </c>
      <c r="Y10" s="15">
        <f t="shared" si="9"/>
        <v>3</v>
      </c>
      <c r="Z10" s="15">
        <f t="shared" si="10"/>
        <v>0</v>
      </c>
      <c r="AA10" s="15">
        <f t="shared" si="11"/>
        <v>0</v>
      </c>
      <c r="AC10" s="14">
        <v>8</v>
      </c>
      <c r="AD10" s="15">
        <f t="shared" si="12"/>
        <v>0</v>
      </c>
      <c r="AE10" s="15">
        <f t="shared" si="13"/>
        <v>0</v>
      </c>
      <c r="AF10" s="15">
        <f t="shared" si="14"/>
        <v>2</v>
      </c>
      <c r="AG10" s="15">
        <f t="shared" si="15"/>
        <v>0</v>
      </c>
      <c r="AH10" s="15">
        <f t="shared" si="16"/>
        <v>0</v>
      </c>
      <c r="AJ10" s="14">
        <v>8</v>
      </c>
      <c r="AK10" s="15">
        <f t="shared" si="17"/>
        <v>0</v>
      </c>
      <c r="AL10" s="15">
        <f t="shared" si="18"/>
        <v>0</v>
      </c>
      <c r="AM10" s="15">
        <f t="shared" si="19"/>
        <v>2</v>
      </c>
      <c r="AN10" s="15">
        <f t="shared" si="20"/>
        <v>0</v>
      </c>
      <c r="AO10" s="15">
        <f t="shared" si="21"/>
        <v>0</v>
      </c>
      <c r="AQ10" s="14">
        <v>8</v>
      </c>
      <c r="AR10" s="15">
        <f t="shared" si="22"/>
        <v>0</v>
      </c>
      <c r="AS10" s="15">
        <f t="shared" si="23"/>
        <v>0</v>
      </c>
      <c r="AT10" s="15">
        <f t="shared" si="24"/>
        <v>1</v>
      </c>
      <c r="AU10" s="15">
        <f t="shared" si="25"/>
        <v>1</v>
      </c>
      <c r="AV10" s="15">
        <f t="shared" si="26"/>
        <v>0</v>
      </c>
      <c r="AX10" s="14">
        <v>8</v>
      </c>
      <c r="AY10" s="15">
        <f t="shared" si="27"/>
        <v>0</v>
      </c>
      <c r="AZ10" s="15">
        <f t="shared" si="28"/>
        <v>0</v>
      </c>
      <c r="BA10" s="15">
        <f t="shared" si="29"/>
        <v>1</v>
      </c>
      <c r="BB10" s="15">
        <f t="shared" si="30"/>
        <v>1</v>
      </c>
      <c r="BC10" s="15">
        <f t="shared" si="31"/>
        <v>0</v>
      </c>
    </row>
    <row r="11" spans="1:55" x14ac:dyDescent="0.25">
      <c r="A11" s="15">
        <v>2</v>
      </c>
      <c r="B11" s="15">
        <v>1</v>
      </c>
      <c r="C11" s="15">
        <v>2</v>
      </c>
      <c r="D11" s="15">
        <v>2</v>
      </c>
      <c r="E11" s="9">
        <f t="shared" si="0"/>
        <v>7</v>
      </c>
      <c r="F11" s="15">
        <v>3</v>
      </c>
      <c r="G11" s="15">
        <v>3</v>
      </c>
      <c r="H11" s="9">
        <f t="shared" si="1"/>
        <v>6</v>
      </c>
      <c r="I11" s="15">
        <v>3</v>
      </c>
      <c r="J11" s="15">
        <v>3</v>
      </c>
      <c r="K11" s="9">
        <f t="shared" si="2"/>
        <v>6</v>
      </c>
      <c r="L11" s="15">
        <v>3</v>
      </c>
      <c r="M11" s="15">
        <v>3</v>
      </c>
      <c r="N11" s="9">
        <f t="shared" si="3"/>
        <v>6</v>
      </c>
      <c r="O11" s="15">
        <v>3</v>
      </c>
      <c r="P11" s="15">
        <v>3</v>
      </c>
      <c r="Q11" s="9">
        <f t="shared" si="4"/>
        <v>6</v>
      </c>
      <c r="R11" s="11">
        <f t="shared" si="5"/>
        <v>31</v>
      </c>
      <c r="S11" s="11">
        <f t="shared" si="6"/>
        <v>2.5833333333333335</v>
      </c>
      <c r="V11" s="14">
        <v>9</v>
      </c>
      <c r="W11" s="15">
        <f t="shared" si="7"/>
        <v>0</v>
      </c>
      <c r="X11" s="15">
        <f t="shared" si="8"/>
        <v>2</v>
      </c>
      <c r="Y11" s="15">
        <f t="shared" si="9"/>
        <v>1</v>
      </c>
      <c r="Z11" s="15">
        <f t="shared" si="10"/>
        <v>1</v>
      </c>
      <c r="AA11" s="15">
        <f t="shared" si="11"/>
        <v>0</v>
      </c>
      <c r="AC11" s="14">
        <v>9</v>
      </c>
      <c r="AD11" s="15">
        <f t="shared" si="12"/>
        <v>0</v>
      </c>
      <c r="AE11" s="15">
        <f t="shared" si="13"/>
        <v>1</v>
      </c>
      <c r="AF11" s="15">
        <f t="shared" si="14"/>
        <v>1</v>
      </c>
      <c r="AG11" s="15">
        <f t="shared" si="15"/>
        <v>0</v>
      </c>
      <c r="AH11" s="15">
        <f t="shared" si="16"/>
        <v>0</v>
      </c>
      <c r="AJ11" s="14">
        <v>9</v>
      </c>
      <c r="AK11" s="15">
        <f t="shared" si="17"/>
        <v>0</v>
      </c>
      <c r="AL11" s="15">
        <f t="shared" si="18"/>
        <v>0</v>
      </c>
      <c r="AM11" s="15">
        <f t="shared" si="19"/>
        <v>1</v>
      </c>
      <c r="AN11" s="15">
        <f t="shared" si="20"/>
        <v>0</v>
      </c>
      <c r="AO11" s="15">
        <f t="shared" si="21"/>
        <v>1</v>
      </c>
      <c r="AQ11" s="14">
        <v>9</v>
      </c>
      <c r="AR11" s="15">
        <f t="shared" si="22"/>
        <v>0</v>
      </c>
      <c r="AS11" s="15">
        <f t="shared" si="23"/>
        <v>0</v>
      </c>
      <c r="AT11" s="15">
        <f t="shared" si="24"/>
        <v>1</v>
      </c>
      <c r="AU11" s="15">
        <f t="shared" si="25"/>
        <v>0</v>
      </c>
      <c r="AV11" s="15">
        <f t="shared" si="26"/>
        <v>1</v>
      </c>
      <c r="AX11" s="14">
        <v>9</v>
      </c>
      <c r="AY11" s="15">
        <f t="shared" si="27"/>
        <v>0</v>
      </c>
      <c r="AZ11" s="15">
        <f t="shared" si="28"/>
        <v>0</v>
      </c>
      <c r="BA11" s="15">
        <f t="shared" si="29"/>
        <v>0</v>
      </c>
      <c r="BB11" s="15">
        <f t="shared" si="30"/>
        <v>2</v>
      </c>
      <c r="BC11" s="15">
        <f t="shared" si="31"/>
        <v>0</v>
      </c>
    </row>
    <row r="12" spans="1:55" x14ac:dyDescent="0.25">
      <c r="A12" s="15">
        <v>2</v>
      </c>
      <c r="B12" s="15">
        <v>3</v>
      </c>
      <c r="C12" s="15">
        <v>3</v>
      </c>
      <c r="D12" s="15">
        <v>3</v>
      </c>
      <c r="E12" s="9">
        <f t="shared" si="0"/>
        <v>11</v>
      </c>
      <c r="F12" s="15">
        <v>3</v>
      </c>
      <c r="G12" s="15">
        <v>3</v>
      </c>
      <c r="H12" s="9">
        <f t="shared" si="1"/>
        <v>6</v>
      </c>
      <c r="I12" s="15">
        <v>3</v>
      </c>
      <c r="J12" s="15">
        <v>3</v>
      </c>
      <c r="K12" s="9">
        <f t="shared" si="2"/>
        <v>6</v>
      </c>
      <c r="L12" s="15">
        <v>2</v>
      </c>
      <c r="M12" s="15">
        <v>3</v>
      </c>
      <c r="N12" s="9">
        <f t="shared" si="3"/>
        <v>5</v>
      </c>
      <c r="O12" s="15">
        <v>2</v>
      </c>
      <c r="P12" s="15">
        <v>4</v>
      </c>
      <c r="Q12" s="9">
        <f t="shared" si="4"/>
        <v>6</v>
      </c>
      <c r="R12" s="11">
        <f t="shared" si="5"/>
        <v>34</v>
      </c>
      <c r="S12" s="11">
        <f t="shared" si="6"/>
        <v>2.8333333333333335</v>
      </c>
      <c r="V12" s="14">
        <v>10</v>
      </c>
      <c r="W12" s="15">
        <f t="shared" si="7"/>
        <v>0</v>
      </c>
      <c r="X12" s="15">
        <f t="shared" si="8"/>
        <v>0</v>
      </c>
      <c r="Y12" s="15">
        <f t="shared" si="9"/>
        <v>0</v>
      </c>
      <c r="Z12" s="15">
        <f t="shared" si="10"/>
        <v>3</v>
      </c>
      <c r="AA12" s="15">
        <f t="shared" si="11"/>
        <v>1</v>
      </c>
      <c r="AC12" s="14">
        <v>10</v>
      </c>
      <c r="AD12" s="15">
        <f t="shared" si="12"/>
        <v>0</v>
      </c>
      <c r="AE12" s="15">
        <f t="shared" si="13"/>
        <v>0</v>
      </c>
      <c r="AF12" s="15">
        <f t="shared" si="14"/>
        <v>2</v>
      </c>
      <c r="AG12" s="15">
        <f t="shared" si="15"/>
        <v>0</v>
      </c>
      <c r="AH12" s="15">
        <f t="shared" si="16"/>
        <v>0</v>
      </c>
      <c r="AJ12" s="14">
        <v>10</v>
      </c>
      <c r="AK12" s="15">
        <f t="shared" si="17"/>
        <v>0</v>
      </c>
      <c r="AL12" s="15">
        <f t="shared" si="18"/>
        <v>0</v>
      </c>
      <c r="AM12" s="15">
        <f t="shared" si="19"/>
        <v>2</v>
      </c>
      <c r="AN12" s="15">
        <f t="shared" si="20"/>
        <v>0</v>
      </c>
      <c r="AO12" s="15">
        <f t="shared" si="21"/>
        <v>0</v>
      </c>
      <c r="AQ12" s="14">
        <v>10</v>
      </c>
      <c r="AR12" s="15">
        <f t="shared" si="22"/>
        <v>0</v>
      </c>
      <c r="AS12" s="15">
        <f t="shared" si="23"/>
        <v>0</v>
      </c>
      <c r="AT12" s="15">
        <f t="shared" si="24"/>
        <v>2</v>
      </c>
      <c r="AU12" s="15">
        <f t="shared" si="25"/>
        <v>0</v>
      </c>
      <c r="AV12" s="15">
        <f t="shared" si="26"/>
        <v>0</v>
      </c>
      <c r="AX12" s="14">
        <v>10</v>
      </c>
      <c r="AY12" s="15">
        <f t="shared" si="27"/>
        <v>0</v>
      </c>
      <c r="AZ12" s="15">
        <f t="shared" si="28"/>
        <v>0</v>
      </c>
      <c r="BA12" s="15">
        <f t="shared" si="29"/>
        <v>2</v>
      </c>
      <c r="BB12" s="15">
        <f t="shared" si="30"/>
        <v>0</v>
      </c>
      <c r="BC12" s="15">
        <f t="shared" si="31"/>
        <v>0</v>
      </c>
    </row>
    <row r="13" spans="1:55" x14ac:dyDescent="0.25">
      <c r="A13" s="15">
        <v>3</v>
      </c>
      <c r="B13" s="15">
        <v>3</v>
      </c>
      <c r="C13" s="15">
        <v>3</v>
      </c>
      <c r="D13" s="15">
        <v>3</v>
      </c>
      <c r="E13" s="9">
        <f t="shared" si="0"/>
        <v>12</v>
      </c>
      <c r="F13" s="15">
        <v>3</v>
      </c>
      <c r="G13" s="15">
        <v>3</v>
      </c>
      <c r="H13" s="9">
        <f t="shared" si="1"/>
        <v>6</v>
      </c>
      <c r="I13" s="15">
        <v>3</v>
      </c>
      <c r="J13" s="15">
        <v>3</v>
      </c>
      <c r="K13" s="9">
        <f t="shared" si="2"/>
        <v>6</v>
      </c>
      <c r="L13" s="15">
        <v>3</v>
      </c>
      <c r="M13" s="15">
        <v>3</v>
      </c>
      <c r="N13" s="9">
        <f t="shared" si="3"/>
        <v>6</v>
      </c>
      <c r="O13" s="15">
        <v>2</v>
      </c>
      <c r="P13" s="15">
        <v>2</v>
      </c>
      <c r="Q13" s="9">
        <f t="shared" si="4"/>
        <v>4</v>
      </c>
      <c r="R13" s="11">
        <f t="shared" si="5"/>
        <v>34</v>
      </c>
      <c r="S13" s="11">
        <f t="shared" si="6"/>
        <v>2.8333333333333335</v>
      </c>
      <c r="V13" s="14">
        <v>11</v>
      </c>
      <c r="W13" s="15">
        <f t="shared" si="7"/>
        <v>0</v>
      </c>
      <c r="X13" s="15">
        <f t="shared" si="8"/>
        <v>0</v>
      </c>
      <c r="Y13" s="15">
        <f t="shared" si="9"/>
        <v>3</v>
      </c>
      <c r="Z13" s="15">
        <f t="shared" si="10"/>
        <v>1</v>
      </c>
      <c r="AA13" s="15">
        <f t="shared" si="11"/>
        <v>0</v>
      </c>
      <c r="AC13" s="14">
        <v>11</v>
      </c>
      <c r="AD13" s="15">
        <f t="shared" si="12"/>
        <v>0</v>
      </c>
      <c r="AE13" s="15">
        <f t="shared" si="13"/>
        <v>0</v>
      </c>
      <c r="AF13" s="15">
        <f t="shared" si="14"/>
        <v>2</v>
      </c>
      <c r="AG13" s="15">
        <f t="shared" si="15"/>
        <v>0</v>
      </c>
      <c r="AH13" s="15">
        <f t="shared" si="16"/>
        <v>0</v>
      </c>
      <c r="AJ13" s="14">
        <v>11</v>
      </c>
      <c r="AK13" s="15">
        <f t="shared" si="17"/>
        <v>0</v>
      </c>
      <c r="AL13" s="15">
        <f t="shared" si="18"/>
        <v>0</v>
      </c>
      <c r="AM13" s="15">
        <f t="shared" si="19"/>
        <v>2</v>
      </c>
      <c r="AN13" s="15">
        <f t="shared" si="20"/>
        <v>0</v>
      </c>
      <c r="AO13" s="15">
        <f t="shared" si="21"/>
        <v>0</v>
      </c>
      <c r="AQ13" s="14">
        <v>11</v>
      </c>
      <c r="AR13" s="15">
        <f t="shared" si="22"/>
        <v>0</v>
      </c>
      <c r="AS13" s="15">
        <f t="shared" si="23"/>
        <v>0</v>
      </c>
      <c r="AT13" s="15">
        <f t="shared" si="24"/>
        <v>1</v>
      </c>
      <c r="AU13" s="15">
        <f t="shared" si="25"/>
        <v>1</v>
      </c>
      <c r="AV13" s="15">
        <f t="shared" si="26"/>
        <v>0</v>
      </c>
      <c r="AX13" s="14">
        <v>11</v>
      </c>
      <c r="AY13" s="15">
        <f t="shared" si="27"/>
        <v>0</v>
      </c>
      <c r="AZ13" s="15">
        <f t="shared" si="28"/>
        <v>1</v>
      </c>
      <c r="BA13" s="15">
        <f t="shared" si="29"/>
        <v>0</v>
      </c>
      <c r="BB13" s="15">
        <f t="shared" si="30"/>
        <v>1</v>
      </c>
      <c r="BC13" s="15">
        <f t="shared" si="31"/>
        <v>0</v>
      </c>
    </row>
    <row r="14" spans="1:55" x14ac:dyDescent="0.25">
      <c r="A14" s="15">
        <v>3</v>
      </c>
      <c r="B14" s="15">
        <v>3</v>
      </c>
      <c r="C14" s="15">
        <v>3</v>
      </c>
      <c r="D14" s="15">
        <v>4</v>
      </c>
      <c r="E14" s="9">
        <f t="shared" si="0"/>
        <v>13</v>
      </c>
      <c r="F14" s="15">
        <v>3</v>
      </c>
      <c r="G14" s="15">
        <v>3</v>
      </c>
      <c r="H14" s="9">
        <f t="shared" si="1"/>
        <v>6</v>
      </c>
      <c r="I14" s="15">
        <v>3</v>
      </c>
      <c r="J14" s="15">
        <v>3</v>
      </c>
      <c r="K14" s="9">
        <f t="shared" si="2"/>
        <v>6</v>
      </c>
      <c r="L14" s="15">
        <v>3</v>
      </c>
      <c r="M14" s="15">
        <v>2</v>
      </c>
      <c r="N14" s="9">
        <f t="shared" si="3"/>
        <v>5</v>
      </c>
      <c r="O14" s="15">
        <v>3</v>
      </c>
      <c r="P14" s="15">
        <v>2</v>
      </c>
      <c r="Q14" s="9">
        <f t="shared" si="4"/>
        <v>5</v>
      </c>
      <c r="R14" s="11">
        <f t="shared" si="5"/>
        <v>35</v>
      </c>
      <c r="S14" s="11">
        <f t="shared" si="6"/>
        <v>2.9166666666666665</v>
      </c>
      <c r="V14" s="14">
        <v>12</v>
      </c>
      <c r="W14" s="15">
        <f t="shared" si="7"/>
        <v>0</v>
      </c>
      <c r="X14" s="15">
        <f t="shared" si="8"/>
        <v>0</v>
      </c>
      <c r="Y14" s="15">
        <f t="shared" si="9"/>
        <v>4</v>
      </c>
      <c r="Z14" s="15">
        <f t="shared" si="10"/>
        <v>0</v>
      </c>
      <c r="AA14" s="15">
        <f t="shared" si="11"/>
        <v>0</v>
      </c>
      <c r="AC14" s="14">
        <v>12</v>
      </c>
      <c r="AD14" s="15">
        <f t="shared" si="12"/>
        <v>0</v>
      </c>
      <c r="AE14" s="15">
        <f t="shared" si="13"/>
        <v>0</v>
      </c>
      <c r="AF14" s="15">
        <f t="shared" si="14"/>
        <v>2</v>
      </c>
      <c r="AG14" s="15">
        <f t="shared" si="15"/>
        <v>0</v>
      </c>
      <c r="AH14" s="15">
        <f t="shared" si="16"/>
        <v>0</v>
      </c>
      <c r="AJ14" s="14">
        <v>12</v>
      </c>
      <c r="AK14" s="15">
        <f t="shared" si="17"/>
        <v>0</v>
      </c>
      <c r="AL14" s="15">
        <f t="shared" si="18"/>
        <v>0</v>
      </c>
      <c r="AM14" s="15">
        <f t="shared" si="19"/>
        <v>2</v>
      </c>
      <c r="AN14" s="15">
        <f t="shared" si="20"/>
        <v>0</v>
      </c>
      <c r="AO14" s="15">
        <f t="shared" si="21"/>
        <v>0</v>
      </c>
      <c r="AQ14" s="14">
        <v>12</v>
      </c>
      <c r="AR14" s="15">
        <f t="shared" si="22"/>
        <v>0</v>
      </c>
      <c r="AS14" s="15">
        <f t="shared" si="23"/>
        <v>0</v>
      </c>
      <c r="AT14" s="15">
        <f t="shared" si="24"/>
        <v>2</v>
      </c>
      <c r="AU14" s="15">
        <f t="shared" si="25"/>
        <v>0</v>
      </c>
      <c r="AV14" s="15">
        <f t="shared" si="26"/>
        <v>0</v>
      </c>
      <c r="AX14" s="14">
        <v>12</v>
      </c>
      <c r="AY14" s="15">
        <f t="shared" si="27"/>
        <v>0</v>
      </c>
      <c r="AZ14" s="15">
        <f t="shared" si="28"/>
        <v>0</v>
      </c>
      <c r="BA14" s="15">
        <f t="shared" si="29"/>
        <v>0</v>
      </c>
      <c r="BB14" s="15">
        <f t="shared" si="30"/>
        <v>2</v>
      </c>
      <c r="BC14" s="15">
        <f t="shared" si="31"/>
        <v>0</v>
      </c>
    </row>
    <row r="15" spans="1:55" x14ac:dyDescent="0.25">
      <c r="A15" s="15">
        <v>3</v>
      </c>
      <c r="B15" s="15">
        <v>3</v>
      </c>
      <c r="C15" s="15">
        <v>3</v>
      </c>
      <c r="D15" s="15">
        <v>3</v>
      </c>
      <c r="E15" s="9">
        <f t="shared" si="0"/>
        <v>12</v>
      </c>
      <c r="F15" s="15">
        <v>3</v>
      </c>
      <c r="G15" s="15">
        <v>3</v>
      </c>
      <c r="H15" s="9">
        <f t="shared" si="1"/>
        <v>6</v>
      </c>
      <c r="I15" s="15">
        <v>4</v>
      </c>
      <c r="J15" s="15">
        <v>4</v>
      </c>
      <c r="K15" s="9">
        <f t="shared" si="2"/>
        <v>8</v>
      </c>
      <c r="L15" s="15">
        <v>2</v>
      </c>
      <c r="M15" s="15">
        <v>3</v>
      </c>
      <c r="N15" s="9">
        <f t="shared" si="3"/>
        <v>5</v>
      </c>
      <c r="O15" s="15">
        <v>3</v>
      </c>
      <c r="P15" s="15">
        <v>2</v>
      </c>
      <c r="Q15" s="9">
        <f t="shared" si="4"/>
        <v>5</v>
      </c>
      <c r="R15" s="11">
        <f t="shared" si="5"/>
        <v>36</v>
      </c>
      <c r="S15" s="11">
        <f t="shared" si="6"/>
        <v>3</v>
      </c>
      <c r="V15" s="14">
        <v>13</v>
      </c>
      <c r="W15" s="15">
        <f t="shared" si="7"/>
        <v>0</v>
      </c>
      <c r="X15" s="15">
        <f t="shared" si="8"/>
        <v>1</v>
      </c>
      <c r="Y15" s="15">
        <f t="shared" si="9"/>
        <v>3</v>
      </c>
      <c r="Z15" s="15">
        <f t="shared" si="10"/>
        <v>0</v>
      </c>
      <c r="AA15" s="15">
        <f t="shared" si="11"/>
        <v>0</v>
      </c>
      <c r="AC15" s="14">
        <v>13</v>
      </c>
      <c r="AD15" s="15">
        <f t="shared" si="12"/>
        <v>0</v>
      </c>
      <c r="AE15" s="15">
        <f t="shared" si="13"/>
        <v>0</v>
      </c>
      <c r="AF15" s="15">
        <f t="shared" si="14"/>
        <v>2</v>
      </c>
      <c r="AG15" s="15">
        <f t="shared" si="15"/>
        <v>0</v>
      </c>
      <c r="AH15" s="15">
        <f t="shared" si="16"/>
        <v>0</v>
      </c>
      <c r="AJ15" s="14">
        <v>13</v>
      </c>
      <c r="AK15" s="15">
        <f t="shared" si="17"/>
        <v>0</v>
      </c>
      <c r="AL15" s="15">
        <f t="shared" si="18"/>
        <v>0</v>
      </c>
      <c r="AM15" s="15">
        <f t="shared" si="19"/>
        <v>2</v>
      </c>
      <c r="AN15" s="15">
        <f t="shared" si="20"/>
        <v>0</v>
      </c>
      <c r="AO15" s="15">
        <f t="shared" si="21"/>
        <v>0</v>
      </c>
      <c r="AQ15" s="14">
        <v>13</v>
      </c>
      <c r="AR15" s="15">
        <f t="shared" si="22"/>
        <v>0</v>
      </c>
      <c r="AS15" s="15">
        <f t="shared" si="23"/>
        <v>0</v>
      </c>
      <c r="AT15" s="15">
        <f t="shared" si="24"/>
        <v>1</v>
      </c>
      <c r="AU15" s="15">
        <f t="shared" si="25"/>
        <v>1</v>
      </c>
      <c r="AV15" s="15">
        <f t="shared" si="26"/>
        <v>0</v>
      </c>
      <c r="AX15" s="14">
        <v>13</v>
      </c>
      <c r="AY15" s="15">
        <f t="shared" si="27"/>
        <v>0</v>
      </c>
      <c r="AZ15" s="15">
        <f t="shared" si="28"/>
        <v>0</v>
      </c>
      <c r="BA15" s="15">
        <f t="shared" si="29"/>
        <v>1</v>
      </c>
      <c r="BB15" s="15">
        <f t="shared" si="30"/>
        <v>1</v>
      </c>
      <c r="BC15" s="15">
        <f t="shared" si="31"/>
        <v>0</v>
      </c>
    </row>
    <row r="16" spans="1:55" x14ac:dyDescent="0.25">
      <c r="A16" s="15">
        <v>3</v>
      </c>
      <c r="B16" s="15">
        <v>3</v>
      </c>
      <c r="C16" s="15">
        <v>3</v>
      </c>
      <c r="D16" s="15">
        <v>3</v>
      </c>
      <c r="E16" s="9">
        <f t="shared" si="0"/>
        <v>12</v>
      </c>
      <c r="F16" s="15">
        <v>4</v>
      </c>
      <c r="G16" s="15">
        <v>5</v>
      </c>
      <c r="H16" s="9">
        <f t="shared" si="1"/>
        <v>9</v>
      </c>
      <c r="I16" s="15">
        <v>2</v>
      </c>
      <c r="J16" s="15">
        <v>3</v>
      </c>
      <c r="K16" s="9">
        <f t="shared" si="2"/>
        <v>5</v>
      </c>
      <c r="L16" s="15">
        <v>2</v>
      </c>
      <c r="M16" s="15">
        <v>3</v>
      </c>
      <c r="N16" s="9">
        <f t="shared" si="3"/>
        <v>5</v>
      </c>
      <c r="O16" s="15">
        <v>2</v>
      </c>
      <c r="P16" s="15">
        <v>2</v>
      </c>
      <c r="Q16" s="9">
        <f t="shared" si="4"/>
        <v>4</v>
      </c>
      <c r="R16" s="11">
        <f t="shared" si="5"/>
        <v>35</v>
      </c>
      <c r="S16" s="11">
        <f t="shared" si="6"/>
        <v>2.9166666666666665</v>
      </c>
      <c r="V16" s="14">
        <v>14</v>
      </c>
      <c r="W16" s="15">
        <f t="shared" si="7"/>
        <v>0</v>
      </c>
      <c r="X16" s="15">
        <f t="shared" si="8"/>
        <v>0</v>
      </c>
      <c r="Y16" s="15">
        <f t="shared" si="9"/>
        <v>4</v>
      </c>
      <c r="Z16" s="15">
        <f t="shared" si="10"/>
        <v>0</v>
      </c>
      <c r="AA16" s="15">
        <f t="shared" si="11"/>
        <v>0</v>
      </c>
      <c r="AC16" s="14">
        <v>14</v>
      </c>
      <c r="AD16" s="15">
        <f t="shared" si="12"/>
        <v>0</v>
      </c>
      <c r="AE16" s="15">
        <f t="shared" si="13"/>
        <v>0</v>
      </c>
      <c r="AF16" s="15">
        <f t="shared" si="14"/>
        <v>2</v>
      </c>
      <c r="AG16" s="15">
        <f t="shared" si="15"/>
        <v>0</v>
      </c>
      <c r="AH16" s="15">
        <f t="shared" si="16"/>
        <v>0</v>
      </c>
      <c r="AJ16" s="14">
        <v>14</v>
      </c>
      <c r="AK16" s="15">
        <f t="shared" si="17"/>
        <v>0</v>
      </c>
      <c r="AL16" s="15">
        <f t="shared" si="18"/>
        <v>2</v>
      </c>
      <c r="AM16" s="15">
        <f t="shared" si="19"/>
        <v>0</v>
      </c>
      <c r="AN16" s="15">
        <f t="shared" si="20"/>
        <v>0</v>
      </c>
      <c r="AO16" s="15">
        <f t="shared" si="21"/>
        <v>0</v>
      </c>
      <c r="AQ16" s="14">
        <v>14</v>
      </c>
      <c r="AR16" s="15">
        <f t="shared" si="22"/>
        <v>0</v>
      </c>
      <c r="AS16" s="15">
        <f t="shared" si="23"/>
        <v>0</v>
      </c>
      <c r="AT16" s="15">
        <f t="shared" si="24"/>
        <v>1</v>
      </c>
      <c r="AU16" s="15">
        <f t="shared" si="25"/>
        <v>1</v>
      </c>
      <c r="AV16" s="15">
        <f t="shared" si="26"/>
        <v>0</v>
      </c>
      <c r="AX16" s="14">
        <v>14</v>
      </c>
      <c r="AY16" s="15">
        <f t="shared" si="27"/>
        <v>0</v>
      </c>
      <c r="AZ16" s="15">
        <f t="shared" si="28"/>
        <v>0</v>
      </c>
      <c r="BA16" s="15">
        <f t="shared" si="29"/>
        <v>1</v>
      </c>
      <c r="BB16" s="15">
        <f t="shared" si="30"/>
        <v>1</v>
      </c>
      <c r="BC16" s="15">
        <f t="shared" si="31"/>
        <v>0</v>
      </c>
    </row>
    <row r="17" spans="1:55" x14ac:dyDescent="0.25">
      <c r="A17" s="15">
        <v>3</v>
      </c>
      <c r="B17" s="15">
        <v>4</v>
      </c>
      <c r="C17" s="15">
        <v>3</v>
      </c>
      <c r="D17" s="15">
        <v>4</v>
      </c>
      <c r="E17" s="9">
        <f t="shared" si="0"/>
        <v>14</v>
      </c>
      <c r="F17" s="15">
        <v>3</v>
      </c>
      <c r="G17" s="15">
        <v>3</v>
      </c>
      <c r="H17" s="9">
        <f t="shared" si="1"/>
        <v>6</v>
      </c>
      <c r="I17" s="15">
        <v>2</v>
      </c>
      <c r="J17" s="15">
        <v>3</v>
      </c>
      <c r="K17" s="9">
        <f t="shared" si="2"/>
        <v>5</v>
      </c>
      <c r="L17" s="15">
        <v>2</v>
      </c>
      <c r="M17" s="15">
        <v>3</v>
      </c>
      <c r="N17" s="9">
        <f t="shared" si="3"/>
        <v>5</v>
      </c>
      <c r="O17" s="15">
        <v>3</v>
      </c>
      <c r="P17" s="15">
        <v>2</v>
      </c>
      <c r="Q17" s="9">
        <f t="shared" si="4"/>
        <v>5</v>
      </c>
      <c r="R17" s="11">
        <f t="shared" si="5"/>
        <v>35</v>
      </c>
      <c r="S17" s="11">
        <f t="shared" si="6"/>
        <v>2.9166666666666665</v>
      </c>
      <c r="V17" s="14">
        <v>15</v>
      </c>
      <c r="W17" s="15">
        <f t="shared" si="7"/>
        <v>0</v>
      </c>
      <c r="X17" s="15">
        <f t="shared" si="8"/>
        <v>0</v>
      </c>
      <c r="Y17" s="15">
        <f t="shared" si="9"/>
        <v>4</v>
      </c>
      <c r="Z17" s="15">
        <f t="shared" si="10"/>
        <v>0</v>
      </c>
      <c r="AA17" s="15">
        <f t="shared" si="11"/>
        <v>0</v>
      </c>
      <c r="AC17" s="14">
        <v>15</v>
      </c>
      <c r="AD17" s="15">
        <f t="shared" si="12"/>
        <v>1</v>
      </c>
      <c r="AE17" s="15">
        <f t="shared" si="13"/>
        <v>1</v>
      </c>
      <c r="AF17" s="15">
        <f t="shared" si="14"/>
        <v>0</v>
      </c>
      <c r="AG17" s="15">
        <f t="shared" si="15"/>
        <v>0</v>
      </c>
      <c r="AH17" s="15">
        <f t="shared" si="16"/>
        <v>0</v>
      </c>
      <c r="AJ17" s="14">
        <v>15</v>
      </c>
      <c r="AK17" s="15">
        <f t="shared" si="17"/>
        <v>0</v>
      </c>
      <c r="AL17" s="15">
        <f t="shared" si="18"/>
        <v>0</v>
      </c>
      <c r="AM17" s="15">
        <f t="shared" si="19"/>
        <v>1</v>
      </c>
      <c r="AN17" s="15">
        <f t="shared" si="20"/>
        <v>1</v>
      </c>
      <c r="AO17" s="15">
        <f t="shared" si="21"/>
        <v>0</v>
      </c>
      <c r="AQ17" s="14">
        <v>15</v>
      </c>
      <c r="AR17" s="15">
        <f t="shared" si="22"/>
        <v>0</v>
      </c>
      <c r="AS17" s="15">
        <f t="shared" si="23"/>
        <v>0</v>
      </c>
      <c r="AT17" s="15">
        <f t="shared" si="24"/>
        <v>1</v>
      </c>
      <c r="AU17" s="15">
        <f t="shared" si="25"/>
        <v>1</v>
      </c>
      <c r="AV17" s="15">
        <f t="shared" si="26"/>
        <v>0</v>
      </c>
      <c r="AX17" s="14">
        <v>15</v>
      </c>
      <c r="AY17" s="15">
        <f t="shared" si="27"/>
        <v>0</v>
      </c>
      <c r="AZ17" s="15">
        <f t="shared" si="28"/>
        <v>0</v>
      </c>
      <c r="BA17" s="15">
        <f t="shared" si="29"/>
        <v>0</v>
      </c>
      <c r="BB17" s="15">
        <f t="shared" si="30"/>
        <v>2</v>
      </c>
      <c r="BC17" s="15">
        <f t="shared" si="31"/>
        <v>0</v>
      </c>
    </row>
    <row r="18" spans="1:55" x14ac:dyDescent="0.25">
      <c r="A18" s="15">
        <v>3</v>
      </c>
      <c r="B18" s="15">
        <v>3</v>
      </c>
      <c r="C18" s="15">
        <v>4</v>
      </c>
      <c r="D18" s="15">
        <v>3</v>
      </c>
      <c r="E18" s="9">
        <f t="shared" si="0"/>
        <v>13</v>
      </c>
      <c r="F18" s="15">
        <v>4</v>
      </c>
      <c r="G18" s="15">
        <v>3</v>
      </c>
      <c r="H18" s="9">
        <f t="shared" si="1"/>
        <v>7</v>
      </c>
      <c r="I18" s="15">
        <v>3</v>
      </c>
      <c r="J18" s="15">
        <v>3</v>
      </c>
      <c r="K18" s="9">
        <f t="shared" si="2"/>
        <v>6</v>
      </c>
      <c r="L18" s="15">
        <v>2</v>
      </c>
      <c r="M18" s="15">
        <v>3</v>
      </c>
      <c r="N18" s="9">
        <f t="shared" si="3"/>
        <v>5</v>
      </c>
      <c r="O18" s="15">
        <v>3</v>
      </c>
      <c r="P18" s="15">
        <v>1</v>
      </c>
      <c r="Q18" s="9">
        <f t="shared" si="4"/>
        <v>4</v>
      </c>
      <c r="R18" s="11">
        <f t="shared" si="5"/>
        <v>35</v>
      </c>
      <c r="S18" s="11">
        <f t="shared" si="6"/>
        <v>2.9166666666666665</v>
      </c>
      <c r="V18" s="14">
        <v>16</v>
      </c>
      <c r="W18" s="15">
        <f t="shared" si="7"/>
        <v>0</v>
      </c>
      <c r="X18" s="15">
        <f t="shared" si="8"/>
        <v>2</v>
      </c>
      <c r="Y18" s="15">
        <f t="shared" si="9"/>
        <v>2</v>
      </c>
      <c r="Z18" s="15">
        <f t="shared" si="10"/>
        <v>0</v>
      </c>
      <c r="AA18" s="15">
        <f t="shared" si="11"/>
        <v>0</v>
      </c>
      <c r="AC18" s="14">
        <v>16</v>
      </c>
      <c r="AD18" s="15">
        <f t="shared" si="12"/>
        <v>0</v>
      </c>
      <c r="AE18" s="15">
        <f t="shared" si="13"/>
        <v>0</v>
      </c>
      <c r="AF18" s="15">
        <f t="shared" si="14"/>
        <v>2</v>
      </c>
      <c r="AG18" s="15">
        <f t="shared" si="15"/>
        <v>0</v>
      </c>
      <c r="AH18" s="15">
        <f t="shared" si="16"/>
        <v>0</v>
      </c>
      <c r="AJ18" s="14">
        <v>16</v>
      </c>
      <c r="AK18" s="15">
        <f t="shared" si="17"/>
        <v>0</v>
      </c>
      <c r="AL18" s="15">
        <f t="shared" si="18"/>
        <v>0</v>
      </c>
      <c r="AM18" s="15">
        <f t="shared" si="19"/>
        <v>1</v>
      </c>
      <c r="AN18" s="15">
        <f t="shared" si="20"/>
        <v>1</v>
      </c>
      <c r="AO18" s="15">
        <f t="shared" si="21"/>
        <v>0</v>
      </c>
      <c r="AQ18" s="14">
        <v>16</v>
      </c>
      <c r="AR18" s="15">
        <f t="shared" si="22"/>
        <v>0</v>
      </c>
      <c r="AS18" s="15">
        <f t="shared" si="23"/>
        <v>0</v>
      </c>
      <c r="AT18" s="15">
        <f t="shared" si="24"/>
        <v>1</v>
      </c>
      <c r="AU18" s="15">
        <f t="shared" si="25"/>
        <v>1</v>
      </c>
      <c r="AV18" s="15">
        <f t="shared" si="26"/>
        <v>0</v>
      </c>
      <c r="AX18" s="14">
        <v>16</v>
      </c>
      <c r="AY18" s="15">
        <f t="shared" si="27"/>
        <v>0</v>
      </c>
      <c r="AZ18" s="15">
        <f t="shared" si="28"/>
        <v>0</v>
      </c>
      <c r="BA18" s="15">
        <f t="shared" si="29"/>
        <v>1</v>
      </c>
      <c r="BB18" s="15">
        <f t="shared" si="30"/>
        <v>1</v>
      </c>
      <c r="BC18" s="15">
        <f t="shared" si="31"/>
        <v>0</v>
      </c>
    </row>
    <row r="19" spans="1:55" x14ac:dyDescent="0.25">
      <c r="A19" s="15">
        <v>4</v>
      </c>
      <c r="B19" s="15">
        <v>4</v>
      </c>
      <c r="C19" s="15">
        <v>4</v>
      </c>
      <c r="D19" s="15">
        <v>4</v>
      </c>
      <c r="E19" s="9">
        <f t="shared" si="0"/>
        <v>16</v>
      </c>
      <c r="F19" s="15">
        <v>4</v>
      </c>
      <c r="G19" s="15">
        <v>4</v>
      </c>
      <c r="H19" s="9">
        <f t="shared" si="1"/>
        <v>8</v>
      </c>
      <c r="I19" s="15">
        <v>2</v>
      </c>
      <c r="J19" s="15">
        <v>3</v>
      </c>
      <c r="K19" s="9">
        <f t="shared" si="2"/>
        <v>5</v>
      </c>
      <c r="L19" s="15">
        <v>4</v>
      </c>
      <c r="M19" s="15">
        <v>3</v>
      </c>
      <c r="N19" s="9">
        <f t="shared" si="3"/>
        <v>7</v>
      </c>
      <c r="O19" s="15">
        <v>3</v>
      </c>
      <c r="P19" s="15">
        <v>1</v>
      </c>
      <c r="Q19" s="9">
        <f t="shared" si="4"/>
        <v>4</v>
      </c>
      <c r="R19" s="11">
        <f t="shared" si="5"/>
        <v>40</v>
      </c>
      <c r="S19" s="11">
        <f t="shared" si="6"/>
        <v>3.3333333333333335</v>
      </c>
      <c r="V19" s="14">
        <v>17</v>
      </c>
      <c r="W19" s="15">
        <f t="shared" si="7"/>
        <v>0</v>
      </c>
      <c r="X19" s="15">
        <f t="shared" si="8"/>
        <v>1</v>
      </c>
      <c r="Y19" s="15">
        <f t="shared" si="9"/>
        <v>3</v>
      </c>
      <c r="Z19" s="15">
        <f t="shared" si="10"/>
        <v>0</v>
      </c>
      <c r="AA19" s="15">
        <f t="shared" si="11"/>
        <v>0</v>
      </c>
      <c r="AC19" s="14">
        <v>17</v>
      </c>
      <c r="AD19" s="15">
        <f t="shared" si="12"/>
        <v>0</v>
      </c>
      <c r="AE19" s="15">
        <f t="shared" si="13"/>
        <v>1</v>
      </c>
      <c r="AF19" s="15">
        <f t="shared" si="14"/>
        <v>1</v>
      </c>
      <c r="AG19" s="15">
        <f t="shared" si="15"/>
        <v>0</v>
      </c>
      <c r="AH19" s="15">
        <f t="shared" si="16"/>
        <v>0</v>
      </c>
      <c r="AJ19" s="14">
        <v>17</v>
      </c>
      <c r="AK19" s="15">
        <f t="shared" si="17"/>
        <v>0</v>
      </c>
      <c r="AL19" s="15">
        <f t="shared" si="18"/>
        <v>0</v>
      </c>
      <c r="AM19" s="15">
        <f t="shared" si="19"/>
        <v>2</v>
      </c>
      <c r="AN19" s="15">
        <f t="shared" si="20"/>
        <v>0</v>
      </c>
      <c r="AO19" s="15">
        <f t="shared" si="21"/>
        <v>0</v>
      </c>
      <c r="AQ19" s="14">
        <v>17</v>
      </c>
      <c r="AR19" s="15">
        <f t="shared" si="22"/>
        <v>0</v>
      </c>
      <c r="AS19" s="15">
        <f t="shared" si="23"/>
        <v>0</v>
      </c>
      <c r="AT19" s="15">
        <f t="shared" si="24"/>
        <v>1</v>
      </c>
      <c r="AU19" s="15">
        <f t="shared" si="25"/>
        <v>1</v>
      </c>
      <c r="AV19" s="15">
        <f t="shared" si="26"/>
        <v>0</v>
      </c>
      <c r="AX19" s="14">
        <v>17</v>
      </c>
      <c r="AY19" s="15">
        <f t="shared" si="27"/>
        <v>0</v>
      </c>
      <c r="AZ19" s="15">
        <f t="shared" si="28"/>
        <v>0</v>
      </c>
      <c r="BA19" s="15">
        <f t="shared" si="29"/>
        <v>1</v>
      </c>
      <c r="BB19" s="15">
        <f t="shared" si="30"/>
        <v>0</v>
      </c>
      <c r="BC19" s="15">
        <f t="shared" si="31"/>
        <v>1</v>
      </c>
    </row>
    <row r="20" spans="1:55" x14ac:dyDescent="0.25">
      <c r="A20" s="15">
        <v>2</v>
      </c>
      <c r="B20" s="15">
        <v>3</v>
      </c>
      <c r="C20" s="15">
        <v>2</v>
      </c>
      <c r="D20" s="15">
        <v>3</v>
      </c>
      <c r="E20" s="9">
        <f t="shared" si="0"/>
        <v>10</v>
      </c>
      <c r="F20" s="15">
        <v>3</v>
      </c>
      <c r="G20" s="15">
        <v>3</v>
      </c>
      <c r="H20" s="9">
        <f t="shared" si="1"/>
        <v>6</v>
      </c>
      <c r="I20" s="15">
        <v>2</v>
      </c>
      <c r="J20" s="15">
        <v>2</v>
      </c>
      <c r="K20" s="9">
        <f t="shared" si="2"/>
        <v>4</v>
      </c>
      <c r="L20" s="15">
        <v>2</v>
      </c>
      <c r="M20" s="15">
        <v>2</v>
      </c>
      <c r="N20" s="9">
        <f t="shared" si="3"/>
        <v>4</v>
      </c>
      <c r="O20" s="15">
        <v>2</v>
      </c>
      <c r="P20" s="15">
        <v>2</v>
      </c>
      <c r="Q20" s="9">
        <f t="shared" si="4"/>
        <v>4</v>
      </c>
      <c r="R20" s="11">
        <f t="shared" si="5"/>
        <v>28</v>
      </c>
      <c r="S20" s="11">
        <f t="shared" si="6"/>
        <v>2.3333333333333335</v>
      </c>
      <c r="V20" s="14">
        <v>18</v>
      </c>
      <c r="W20" s="15">
        <f t="shared" si="7"/>
        <v>0</v>
      </c>
      <c r="X20" s="15">
        <f t="shared" si="8"/>
        <v>4</v>
      </c>
      <c r="Y20" s="15">
        <f t="shared" si="9"/>
        <v>0</v>
      </c>
      <c r="Z20" s="15">
        <f t="shared" si="10"/>
        <v>0</v>
      </c>
      <c r="AA20" s="15">
        <f t="shared" si="11"/>
        <v>0</v>
      </c>
      <c r="AC20" s="14">
        <v>18</v>
      </c>
      <c r="AD20" s="15">
        <f t="shared" si="12"/>
        <v>0</v>
      </c>
      <c r="AE20" s="15">
        <f t="shared" si="13"/>
        <v>2</v>
      </c>
      <c r="AF20" s="15">
        <f t="shared" si="14"/>
        <v>0</v>
      </c>
      <c r="AG20" s="15">
        <f t="shared" si="15"/>
        <v>0</v>
      </c>
      <c r="AH20" s="15">
        <f t="shared" si="16"/>
        <v>0</v>
      </c>
      <c r="AJ20" s="14">
        <v>18</v>
      </c>
      <c r="AK20" s="15">
        <f t="shared" si="17"/>
        <v>0</v>
      </c>
      <c r="AL20" s="15">
        <f t="shared" si="18"/>
        <v>0</v>
      </c>
      <c r="AM20" s="15">
        <f t="shared" si="19"/>
        <v>1</v>
      </c>
      <c r="AN20" s="15">
        <f t="shared" si="20"/>
        <v>1</v>
      </c>
      <c r="AO20" s="15">
        <f t="shared" si="21"/>
        <v>0</v>
      </c>
      <c r="AQ20" s="14">
        <v>18</v>
      </c>
      <c r="AR20" s="15">
        <f t="shared" si="22"/>
        <v>0</v>
      </c>
      <c r="AS20" s="15">
        <f t="shared" si="23"/>
        <v>1</v>
      </c>
      <c r="AT20" s="15">
        <f t="shared" si="24"/>
        <v>1</v>
      </c>
      <c r="AU20" s="15">
        <f t="shared" si="25"/>
        <v>0</v>
      </c>
      <c r="AV20" s="15">
        <f t="shared" si="26"/>
        <v>0</v>
      </c>
      <c r="AX20" s="14">
        <v>18</v>
      </c>
      <c r="AY20" s="15">
        <f t="shared" si="27"/>
        <v>0</v>
      </c>
      <c r="AZ20" s="15">
        <f t="shared" si="28"/>
        <v>0</v>
      </c>
      <c r="BA20" s="15">
        <f t="shared" si="29"/>
        <v>1</v>
      </c>
      <c r="BB20" s="15">
        <f t="shared" si="30"/>
        <v>0</v>
      </c>
      <c r="BC20" s="15">
        <f t="shared" si="31"/>
        <v>1</v>
      </c>
    </row>
    <row r="21" spans="1:55" x14ac:dyDescent="0.25">
      <c r="A21" s="15">
        <v>3</v>
      </c>
      <c r="B21" s="15">
        <v>3</v>
      </c>
      <c r="C21" s="15">
        <v>2</v>
      </c>
      <c r="D21" s="15">
        <v>3</v>
      </c>
      <c r="E21" s="9">
        <f t="shared" si="0"/>
        <v>11</v>
      </c>
      <c r="F21" s="15">
        <v>3</v>
      </c>
      <c r="G21" s="15">
        <v>3</v>
      </c>
      <c r="H21" s="9">
        <f t="shared" si="1"/>
        <v>6</v>
      </c>
      <c r="I21" s="15">
        <v>3</v>
      </c>
      <c r="J21" s="15">
        <v>3</v>
      </c>
      <c r="K21" s="9">
        <f t="shared" si="2"/>
        <v>6</v>
      </c>
      <c r="L21" s="15">
        <v>2</v>
      </c>
      <c r="M21" s="15">
        <v>3</v>
      </c>
      <c r="N21" s="9">
        <f t="shared" si="3"/>
        <v>5</v>
      </c>
      <c r="O21" s="15">
        <v>2</v>
      </c>
      <c r="P21" s="15">
        <v>1</v>
      </c>
      <c r="Q21" s="9">
        <f t="shared" si="4"/>
        <v>3</v>
      </c>
      <c r="R21" s="11">
        <f t="shared" si="5"/>
        <v>31</v>
      </c>
      <c r="S21" s="11">
        <f t="shared" si="6"/>
        <v>2.5833333333333335</v>
      </c>
      <c r="V21" s="14">
        <v>19</v>
      </c>
      <c r="W21" s="15">
        <f t="shared" si="7"/>
        <v>0</v>
      </c>
      <c r="X21" s="15">
        <f t="shared" si="8"/>
        <v>0</v>
      </c>
      <c r="Y21" s="15">
        <f t="shared" si="9"/>
        <v>2</v>
      </c>
      <c r="Z21" s="15">
        <f t="shared" si="10"/>
        <v>2</v>
      </c>
      <c r="AA21" s="15">
        <f t="shared" si="11"/>
        <v>0</v>
      </c>
      <c r="AC21" s="14">
        <v>19</v>
      </c>
      <c r="AD21" s="15">
        <f t="shared" si="12"/>
        <v>0</v>
      </c>
      <c r="AE21" s="15">
        <f t="shared" si="13"/>
        <v>0</v>
      </c>
      <c r="AF21" s="15">
        <f t="shared" si="14"/>
        <v>2</v>
      </c>
      <c r="AG21" s="15">
        <f t="shared" si="15"/>
        <v>0</v>
      </c>
      <c r="AH21" s="15">
        <f t="shared" si="16"/>
        <v>0</v>
      </c>
      <c r="AJ21" s="14">
        <v>19</v>
      </c>
      <c r="AK21" s="15">
        <f t="shared" si="17"/>
        <v>0</v>
      </c>
      <c r="AL21" s="15">
        <f t="shared" si="18"/>
        <v>0</v>
      </c>
      <c r="AM21" s="15">
        <f t="shared" si="19"/>
        <v>0</v>
      </c>
      <c r="AN21" s="15">
        <f t="shared" si="20"/>
        <v>2</v>
      </c>
      <c r="AO21" s="15">
        <f t="shared" si="21"/>
        <v>0</v>
      </c>
      <c r="AQ21" s="14">
        <v>19</v>
      </c>
      <c r="AR21" s="15">
        <f t="shared" si="22"/>
        <v>0</v>
      </c>
      <c r="AS21" s="15">
        <f t="shared" si="23"/>
        <v>0</v>
      </c>
      <c r="AT21" s="15">
        <f t="shared" si="24"/>
        <v>0</v>
      </c>
      <c r="AU21" s="15">
        <f t="shared" si="25"/>
        <v>2</v>
      </c>
      <c r="AV21" s="15">
        <f t="shared" si="26"/>
        <v>0</v>
      </c>
      <c r="AX21" s="14">
        <v>19</v>
      </c>
      <c r="AY21" s="15">
        <f t="shared" si="27"/>
        <v>0</v>
      </c>
      <c r="AZ21" s="15">
        <f t="shared" si="28"/>
        <v>0</v>
      </c>
      <c r="BA21" s="15">
        <f t="shared" si="29"/>
        <v>0</v>
      </c>
      <c r="BB21" s="15">
        <f t="shared" si="30"/>
        <v>2</v>
      </c>
      <c r="BC21" s="15">
        <f t="shared" si="31"/>
        <v>0</v>
      </c>
    </row>
    <row r="22" spans="1:55" x14ac:dyDescent="0.25">
      <c r="A22" s="15">
        <v>2</v>
      </c>
      <c r="B22" s="15">
        <v>2</v>
      </c>
      <c r="C22" s="15">
        <v>3</v>
      </c>
      <c r="D22" s="15">
        <v>2</v>
      </c>
      <c r="E22" s="9">
        <f t="shared" si="0"/>
        <v>9</v>
      </c>
      <c r="F22" s="15">
        <v>3</v>
      </c>
      <c r="G22" s="15">
        <v>3</v>
      </c>
      <c r="H22" s="9">
        <f t="shared" si="1"/>
        <v>6</v>
      </c>
      <c r="I22" s="15">
        <v>3</v>
      </c>
      <c r="J22" s="15">
        <v>3</v>
      </c>
      <c r="K22" s="9">
        <f t="shared" si="2"/>
        <v>6</v>
      </c>
      <c r="L22" s="15">
        <v>3</v>
      </c>
      <c r="M22" s="15">
        <v>3</v>
      </c>
      <c r="N22" s="9">
        <f t="shared" si="3"/>
        <v>6</v>
      </c>
      <c r="O22" s="15">
        <v>3</v>
      </c>
      <c r="P22" s="15">
        <v>3</v>
      </c>
      <c r="Q22" s="9">
        <f t="shared" si="4"/>
        <v>6</v>
      </c>
      <c r="R22" s="11">
        <f t="shared" si="5"/>
        <v>33</v>
      </c>
      <c r="S22" s="11">
        <f t="shared" si="6"/>
        <v>2.75</v>
      </c>
      <c r="V22" s="14">
        <v>20</v>
      </c>
      <c r="W22" s="15">
        <f t="shared" si="7"/>
        <v>0</v>
      </c>
      <c r="X22" s="15">
        <f t="shared" si="8"/>
        <v>0</v>
      </c>
      <c r="Y22" s="15">
        <f t="shared" si="9"/>
        <v>3</v>
      </c>
      <c r="Z22" s="15">
        <f t="shared" si="10"/>
        <v>1</v>
      </c>
      <c r="AA22" s="15">
        <f t="shared" si="11"/>
        <v>0</v>
      </c>
      <c r="AC22" s="14">
        <v>20</v>
      </c>
      <c r="AD22" s="15">
        <f t="shared" si="12"/>
        <v>0</v>
      </c>
      <c r="AE22" s="15">
        <f t="shared" si="13"/>
        <v>0</v>
      </c>
      <c r="AF22" s="15">
        <f t="shared" si="14"/>
        <v>2</v>
      </c>
      <c r="AG22" s="15">
        <f t="shared" si="15"/>
        <v>0</v>
      </c>
      <c r="AH22" s="15">
        <f t="shared" si="16"/>
        <v>0</v>
      </c>
      <c r="AJ22" s="14">
        <v>20</v>
      </c>
      <c r="AK22" s="15">
        <f t="shared" si="17"/>
        <v>0</v>
      </c>
      <c r="AL22" s="15">
        <f t="shared" si="18"/>
        <v>0</v>
      </c>
      <c r="AM22" s="15">
        <f t="shared" si="19"/>
        <v>2</v>
      </c>
      <c r="AN22" s="15">
        <f t="shared" si="20"/>
        <v>0</v>
      </c>
      <c r="AO22" s="15">
        <f t="shared" si="21"/>
        <v>0</v>
      </c>
      <c r="AQ22" s="14">
        <v>20</v>
      </c>
      <c r="AR22" s="15">
        <f t="shared" si="22"/>
        <v>0</v>
      </c>
      <c r="AS22" s="15">
        <f t="shared" si="23"/>
        <v>0</v>
      </c>
      <c r="AT22" s="15">
        <f t="shared" si="24"/>
        <v>1</v>
      </c>
      <c r="AU22" s="15">
        <f t="shared" si="25"/>
        <v>1</v>
      </c>
      <c r="AV22" s="15">
        <f t="shared" si="26"/>
        <v>0</v>
      </c>
      <c r="AX22" s="14">
        <v>20</v>
      </c>
      <c r="AY22" s="15">
        <f t="shared" si="27"/>
        <v>0</v>
      </c>
      <c r="AZ22" s="15">
        <f t="shared" si="28"/>
        <v>0</v>
      </c>
      <c r="BA22" s="15">
        <f t="shared" si="29"/>
        <v>0</v>
      </c>
      <c r="BB22" s="15">
        <f t="shared" si="30"/>
        <v>1</v>
      </c>
      <c r="BC22" s="15">
        <f t="shared" si="31"/>
        <v>1</v>
      </c>
    </row>
    <row r="23" spans="1:55" x14ac:dyDescent="0.25">
      <c r="A23" s="15">
        <v>3</v>
      </c>
      <c r="B23" s="15">
        <v>4</v>
      </c>
      <c r="C23" s="15">
        <v>3</v>
      </c>
      <c r="D23" s="15">
        <v>2</v>
      </c>
      <c r="E23" s="9">
        <f t="shared" si="0"/>
        <v>12</v>
      </c>
      <c r="F23" s="15">
        <v>3</v>
      </c>
      <c r="G23" s="15">
        <v>4</v>
      </c>
      <c r="H23" s="9">
        <f t="shared" si="1"/>
        <v>7</v>
      </c>
      <c r="I23" s="15">
        <v>1</v>
      </c>
      <c r="J23" s="15">
        <v>3</v>
      </c>
      <c r="K23" s="9">
        <f t="shared" si="2"/>
        <v>4</v>
      </c>
      <c r="L23" s="15">
        <v>1</v>
      </c>
      <c r="M23" s="15">
        <v>3</v>
      </c>
      <c r="N23" s="9">
        <f t="shared" si="3"/>
        <v>4</v>
      </c>
      <c r="O23" s="15">
        <v>2</v>
      </c>
      <c r="P23" s="15">
        <v>2</v>
      </c>
      <c r="Q23" s="9">
        <f t="shared" si="4"/>
        <v>4</v>
      </c>
      <c r="R23" s="11">
        <f t="shared" si="5"/>
        <v>31</v>
      </c>
      <c r="S23" s="11">
        <f t="shared" si="6"/>
        <v>2.5833333333333335</v>
      </c>
      <c r="V23" s="14">
        <v>21</v>
      </c>
      <c r="W23" s="15">
        <f t="shared" si="7"/>
        <v>0</v>
      </c>
      <c r="X23" s="15">
        <f t="shared" si="8"/>
        <v>0</v>
      </c>
      <c r="Y23" s="15">
        <f t="shared" si="9"/>
        <v>1</v>
      </c>
      <c r="Z23" s="15">
        <f t="shared" si="10"/>
        <v>3</v>
      </c>
      <c r="AA23" s="15">
        <f t="shared" si="11"/>
        <v>0</v>
      </c>
      <c r="AC23" s="14">
        <v>21</v>
      </c>
      <c r="AD23" s="15">
        <f t="shared" si="12"/>
        <v>0</v>
      </c>
      <c r="AE23" s="15">
        <f t="shared" si="13"/>
        <v>0</v>
      </c>
      <c r="AF23" s="15">
        <f t="shared" si="14"/>
        <v>2</v>
      </c>
      <c r="AG23" s="15">
        <f t="shared" si="15"/>
        <v>0</v>
      </c>
      <c r="AH23" s="15">
        <f t="shared" si="16"/>
        <v>0</v>
      </c>
      <c r="AJ23" s="14">
        <v>21</v>
      </c>
      <c r="AK23" s="15">
        <f t="shared" si="17"/>
        <v>0</v>
      </c>
      <c r="AL23" s="15">
        <f t="shared" si="18"/>
        <v>0</v>
      </c>
      <c r="AM23" s="15">
        <f t="shared" si="19"/>
        <v>2</v>
      </c>
      <c r="AN23" s="15">
        <f t="shared" si="20"/>
        <v>0</v>
      </c>
      <c r="AO23" s="15">
        <f t="shared" si="21"/>
        <v>0</v>
      </c>
      <c r="AQ23" s="14">
        <v>21</v>
      </c>
      <c r="AR23" s="15">
        <f t="shared" si="22"/>
        <v>0</v>
      </c>
      <c r="AS23" s="15">
        <f t="shared" si="23"/>
        <v>0</v>
      </c>
      <c r="AT23" s="15">
        <f t="shared" si="24"/>
        <v>2</v>
      </c>
      <c r="AU23" s="15">
        <f t="shared" si="25"/>
        <v>0</v>
      </c>
      <c r="AV23" s="15">
        <f t="shared" si="26"/>
        <v>0</v>
      </c>
      <c r="AX23" s="14">
        <v>21</v>
      </c>
      <c r="AY23" s="15">
        <f t="shared" si="27"/>
        <v>0</v>
      </c>
      <c r="AZ23" s="15">
        <f t="shared" si="28"/>
        <v>0</v>
      </c>
      <c r="BA23" s="15">
        <f t="shared" si="29"/>
        <v>2</v>
      </c>
      <c r="BB23" s="15">
        <f t="shared" si="30"/>
        <v>0</v>
      </c>
      <c r="BC23" s="15">
        <f t="shared" si="31"/>
        <v>0</v>
      </c>
    </row>
    <row r="24" spans="1:55" x14ac:dyDescent="0.25">
      <c r="A24" s="15">
        <v>3</v>
      </c>
      <c r="B24" s="15">
        <v>4</v>
      </c>
      <c r="C24" s="15">
        <v>4</v>
      </c>
      <c r="D24" s="15">
        <v>3</v>
      </c>
      <c r="E24" s="9">
        <f t="shared" si="0"/>
        <v>14</v>
      </c>
      <c r="F24" s="15">
        <v>3</v>
      </c>
      <c r="G24" s="15">
        <v>3</v>
      </c>
      <c r="H24" s="9">
        <f t="shared" si="1"/>
        <v>6</v>
      </c>
      <c r="I24" s="15">
        <v>2</v>
      </c>
      <c r="J24" s="15">
        <v>3</v>
      </c>
      <c r="K24" s="9">
        <f t="shared" si="2"/>
        <v>5</v>
      </c>
      <c r="L24" s="15">
        <v>3</v>
      </c>
      <c r="M24" s="15">
        <v>4</v>
      </c>
      <c r="N24" s="9">
        <f t="shared" si="3"/>
        <v>7</v>
      </c>
      <c r="O24" s="15">
        <v>2</v>
      </c>
      <c r="P24" s="15">
        <v>1</v>
      </c>
      <c r="Q24" s="9">
        <f t="shared" si="4"/>
        <v>3</v>
      </c>
      <c r="R24" s="11">
        <f t="shared" si="5"/>
        <v>35</v>
      </c>
      <c r="S24" s="11">
        <f t="shared" si="6"/>
        <v>2.9166666666666665</v>
      </c>
      <c r="V24" s="14">
        <v>22</v>
      </c>
      <c r="W24" s="15">
        <f t="shared" si="7"/>
        <v>0</v>
      </c>
      <c r="X24" s="15">
        <f t="shared" si="8"/>
        <v>1</v>
      </c>
      <c r="Y24" s="15">
        <f t="shared" si="9"/>
        <v>2</v>
      </c>
      <c r="Z24" s="15">
        <f t="shared" si="10"/>
        <v>1</v>
      </c>
      <c r="AA24" s="15">
        <f t="shared" si="11"/>
        <v>0</v>
      </c>
      <c r="AC24" s="14">
        <v>22</v>
      </c>
      <c r="AD24" s="15">
        <f t="shared" si="12"/>
        <v>0</v>
      </c>
      <c r="AE24" s="15">
        <f t="shared" si="13"/>
        <v>1</v>
      </c>
      <c r="AF24" s="15">
        <f t="shared" si="14"/>
        <v>1</v>
      </c>
      <c r="AG24" s="15">
        <f t="shared" si="15"/>
        <v>0</v>
      </c>
      <c r="AH24" s="15">
        <f t="shared" si="16"/>
        <v>0</v>
      </c>
      <c r="AJ24" s="14">
        <v>22</v>
      </c>
      <c r="AK24" s="15">
        <f t="shared" si="17"/>
        <v>0</v>
      </c>
      <c r="AL24" s="15">
        <f t="shared" si="18"/>
        <v>0</v>
      </c>
      <c r="AM24" s="15">
        <f t="shared" si="19"/>
        <v>1</v>
      </c>
      <c r="AN24" s="15">
        <f t="shared" si="20"/>
        <v>0</v>
      </c>
      <c r="AO24" s="15">
        <f t="shared" si="21"/>
        <v>1</v>
      </c>
      <c r="AQ24" s="14">
        <v>22</v>
      </c>
      <c r="AR24" s="15">
        <f t="shared" si="22"/>
        <v>0</v>
      </c>
      <c r="AS24" s="15">
        <f t="shared" si="23"/>
        <v>0</v>
      </c>
      <c r="AT24" s="15">
        <f t="shared" si="24"/>
        <v>1</v>
      </c>
      <c r="AU24" s="15">
        <f t="shared" si="25"/>
        <v>0</v>
      </c>
      <c r="AV24" s="15">
        <f t="shared" si="26"/>
        <v>1</v>
      </c>
      <c r="AX24" s="14">
        <v>22</v>
      </c>
      <c r="AY24" s="15">
        <f t="shared" si="27"/>
        <v>0</v>
      </c>
      <c r="AZ24" s="15">
        <f t="shared" si="28"/>
        <v>0</v>
      </c>
      <c r="BA24" s="15">
        <f t="shared" si="29"/>
        <v>0</v>
      </c>
      <c r="BB24" s="15">
        <f t="shared" si="30"/>
        <v>2</v>
      </c>
      <c r="BC24" s="15">
        <f t="shared" si="31"/>
        <v>0</v>
      </c>
    </row>
    <row r="25" spans="1:55" x14ac:dyDescent="0.25">
      <c r="A25" s="15">
        <v>4</v>
      </c>
      <c r="B25" s="15">
        <v>4</v>
      </c>
      <c r="C25" s="15">
        <v>4</v>
      </c>
      <c r="D25" s="15">
        <v>5</v>
      </c>
      <c r="E25" s="9">
        <f t="shared" si="0"/>
        <v>17</v>
      </c>
      <c r="F25" s="15">
        <v>4</v>
      </c>
      <c r="G25" s="15">
        <v>4</v>
      </c>
      <c r="H25" s="9">
        <f t="shared" si="1"/>
        <v>8</v>
      </c>
      <c r="I25" s="15">
        <v>4</v>
      </c>
      <c r="J25" s="15">
        <v>3</v>
      </c>
      <c r="K25" s="9">
        <f t="shared" si="2"/>
        <v>7</v>
      </c>
      <c r="L25" s="15">
        <v>4</v>
      </c>
      <c r="M25" s="15">
        <v>4</v>
      </c>
      <c r="N25" s="9">
        <f t="shared" si="3"/>
        <v>8</v>
      </c>
      <c r="O25" s="15">
        <v>5</v>
      </c>
      <c r="P25" s="15">
        <v>5</v>
      </c>
      <c r="Q25" s="9">
        <f t="shared" si="4"/>
        <v>10</v>
      </c>
      <c r="R25" s="11">
        <f t="shared" si="5"/>
        <v>50</v>
      </c>
      <c r="S25" s="11">
        <f t="shared" si="6"/>
        <v>4.166666666666667</v>
      </c>
      <c r="V25" s="14">
        <v>23</v>
      </c>
      <c r="W25" s="15">
        <f t="shared" si="7"/>
        <v>0</v>
      </c>
      <c r="X25" s="15">
        <f t="shared" si="8"/>
        <v>2</v>
      </c>
      <c r="Y25" s="15">
        <f t="shared" si="9"/>
        <v>2</v>
      </c>
      <c r="Z25" s="15">
        <f t="shared" si="10"/>
        <v>0</v>
      </c>
      <c r="AA25" s="15">
        <f t="shared" si="11"/>
        <v>0</v>
      </c>
      <c r="AC25" s="14">
        <v>23</v>
      </c>
      <c r="AD25" s="15">
        <f t="shared" si="12"/>
        <v>0</v>
      </c>
      <c r="AE25" s="15">
        <f t="shared" si="13"/>
        <v>0</v>
      </c>
      <c r="AF25" s="15">
        <f t="shared" si="14"/>
        <v>2</v>
      </c>
      <c r="AG25" s="15">
        <f t="shared" si="15"/>
        <v>0</v>
      </c>
      <c r="AH25" s="15">
        <f t="shared" si="16"/>
        <v>0</v>
      </c>
      <c r="AJ25" s="14">
        <v>23</v>
      </c>
      <c r="AK25" s="15">
        <f t="shared" si="17"/>
        <v>0</v>
      </c>
      <c r="AL25" s="15">
        <f t="shared" si="18"/>
        <v>0</v>
      </c>
      <c r="AM25" s="15">
        <f t="shared" si="19"/>
        <v>1</v>
      </c>
      <c r="AN25" s="15">
        <f t="shared" si="20"/>
        <v>1</v>
      </c>
      <c r="AO25" s="15">
        <f t="shared" si="21"/>
        <v>0</v>
      </c>
      <c r="AQ25" s="14">
        <v>23</v>
      </c>
      <c r="AR25" s="15">
        <f t="shared" si="22"/>
        <v>0</v>
      </c>
      <c r="AS25" s="15">
        <f t="shared" si="23"/>
        <v>1</v>
      </c>
      <c r="AT25" s="15">
        <f t="shared" si="24"/>
        <v>1</v>
      </c>
      <c r="AU25" s="15">
        <f t="shared" si="25"/>
        <v>0</v>
      </c>
      <c r="AV25" s="15">
        <f t="shared" si="26"/>
        <v>0</v>
      </c>
      <c r="AX25" s="14">
        <v>23</v>
      </c>
      <c r="AY25" s="15">
        <f t="shared" si="27"/>
        <v>0</v>
      </c>
      <c r="AZ25" s="15">
        <f t="shared" si="28"/>
        <v>0</v>
      </c>
      <c r="BA25" s="15">
        <f t="shared" si="29"/>
        <v>0</v>
      </c>
      <c r="BB25" s="15">
        <f t="shared" si="30"/>
        <v>1</v>
      </c>
      <c r="BC25" s="15">
        <f t="shared" si="31"/>
        <v>1</v>
      </c>
    </row>
    <row r="26" spans="1:55" x14ac:dyDescent="0.25">
      <c r="A26" s="15">
        <v>2</v>
      </c>
      <c r="B26" s="15">
        <v>2</v>
      </c>
      <c r="C26" s="15">
        <v>2</v>
      </c>
      <c r="D26" s="15">
        <v>2</v>
      </c>
      <c r="E26" s="9">
        <f t="shared" si="0"/>
        <v>8</v>
      </c>
      <c r="F26" s="15">
        <v>3</v>
      </c>
      <c r="G26" s="15">
        <v>3</v>
      </c>
      <c r="H26" s="9">
        <f t="shared" si="1"/>
        <v>6</v>
      </c>
      <c r="I26" s="15">
        <v>3</v>
      </c>
      <c r="J26" s="15">
        <v>3</v>
      </c>
      <c r="K26" s="9">
        <f t="shared" si="2"/>
        <v>6</v>
      </c>
      <c r="L26" s="15">
        <v>2</v>
      </c>
      <c r="M26" s="15">
        <v>3</v>
      </c>
      <c r="N26" s="9">
        <f t="shared" si="3"/>
        <v>5</v>
      </c>
      <c r="O26" s="15">
        <v>3</v>
      </c>
      <c r="P26" s="15">
        <v>3</v>
      </c>
      <c r="Q26" s="9">
        <f t="shared" si="4"/>
        <v>6</v>
      </c>
      <c r="R26" s="11">
        <f t="shared" si="5"/>
        <v>31</v>
      </c>
      <c r="S26" s="11">
        <f t="shared" si="6"/>
        <v>2.5833333333333335</v>
      </c>
      <c r="V26" s="14">
        <v>24</v>
      </c>
      <c r="W26" s="15">
        <f t="shared" si="7"/>
        <v>1</v>
      </c>
      <c r="X26" s="15">
        <f t="shared" si="8"/>
        <v>3</v>
      </c>
      <c r="Y26" s="15">
        <f t="shared" si="9"/>
        <v>0</v>
      </c>
      <c r="Z26" s="15">
        <f t="shared" si="10"/>
        <v>0</v>
      </c>
      <c r="AA26" s="15">
        <f t="shared" si="11"/>
        <v>0</v>
      </c>
      <c r="AC26" s="14">
        <v>24</v>
      </c>
      <c r="AD26" s="15">
        <f t="shared" si="12"/>
        <v>0</v>
      </c>
      <c r="AE26" s="15">
        <f t="shared" si="13"/>
        <v>2</v>
      </c>
      <c r="AF26" s="15">
        <f t="shared" si="14"/>
        <v>0</v>
      </c>
      <c r="AG26" s="15">
        <f t="shared" si="15"/>
        <v>0</v>
      </c>
      <c r="AH26" s="15">
        <f t="shared" si="16"/>
        <v>0</v>
      </c>
      <c r="AJ26" s="14">
        <v>24</v>
      </c>
      <c r="AK26" s="15">
        <f t="shared" si="17"/>
        <v>0</v>
      </c>
      <c r="AL26" s="15">
        <f t="shared" si="18"/>
        <v>1</v>
      </c>
      <c r="AM26" s="15">
        <f t="shared" si="19"/>
        <v>1</v>
      </c>
      <c r="AN26" s="15">
        <f t="shared" si="20"/>
        <v>0</v>
      </c>
      <c r="AO26" s="15">
        <f t="shared" si="21"/>
        <v>0</v>
      </c>
      <c r="AQ26" s="14">
        <v>24</v>
      </c>
      <c r="AR26" s="15">
        <f t="shared" si="22"/>
        <v>0</v>
      </c>
      <c r="AS26" s="15">
        <f t="shared" si="23"/>
        <v>2</v>
      </c>
      <c r="AT26" s="15">
        <f t="shared" si="24"/>
        <v>0</v>
      </c>
      <c r="AU26" s="15">
        <f t="shared" si="25"/>
        <v>0</v>
      </c>
      <c r="AV26" s="15">
        <f t="shared" si="26"/>
        <v>0</v>
      </c>
      <c r="AX26" s="14">
        <v>24</v>
      </c>
      <c r="AY26" s="15">
        <f t="shared" si="27"/>
        <v>2</v>
      </c>
      <c r="AZ26" s="15">
        <f t="shared" si="28"/>
        <v>0</v>
      </c>
      <c r="BA26" s="15">
        <f t="shared" si="29"/>
        <v>0</v>
      </c>
      <c r="BB26" s="15">
        <f t="shared" si="30"/>
        <v>0</v>
      </c>
      <c r="BC26" s="15">
        <f t="shared" si="31"/>
        <v>0</v>
      </c>
    </row>
    <row r="27" spans="1:55" x14ac:dyDescent="0.25">
      <c r="A27" s="15">
        <v>3</v>
      </c>
      <c r="B27" s="15">
        <v>2</v>
      </c>
      <c r="C27" s="15">
        <v>2</v>
      </c>
      <c r="D27" s="15">
        <v>2</v>
      </c>
      <c r="E27" s="9">
        <f t="shared" si="0"/>
        <v>9</v>
      </c>
      <c r="F27" s="15">
        <v>3</v>
      </c>
      <c r="G27" s="15">
        <v>3</v>
      </c>
      <c r="H27" s="9">
        <f t="shared" si="1"/>
        <v>6</v>
      </c>
      <c r="I27" s="15">
        <v>2</v>
      </c>
      <c r="J27" s="15">
        <v>3</v>
      </c>
      <c r="K27" s="9">
        <f t="shared" si="2"/>
        <v>5</v>
      </c>
      <c r="L27" s="15">
        <v>3</v>
      </c>
      <c r="M27" s="15">
        <v>2</v>
      </c>
      <c r="N27" s="9">
        <f t="shared" si="3"/>
        <v>5</v>
      </c>
      <c r="O27" s="15">
        <v>3</v>
      </c>
      <c r="P27" s="15">
        <v>2</v>
      </c>
      <c r="Q27" s="9">
        <f t="shared" si="4"/>
        <v>5</v>
      </c>
      <c r="R27" s="11">
        <f t="shared" si="5"/>
        <v>30</v>
      </c>
      <c r="S27" s="11">
        <f t="shared" si="6"/>
        <v>2.5</v>
      </c>
      <c r="V27" s="14">
        <v>25</v>
      </c>
      <c r="W27" s="15">
        <f t="shared" si="7"/>
        <v>0</v>
      </c>
      <c r="X27" s="15">
        <f t="shared" si="8"/>
        <v>0</v>
      </c>
      <c r="Y27" s="15">
        <f t="shared" si="9"/>
        <v>0</v>
      </c>
      <c r="Z27" s="15">
        <f t="shared" si="10"/>
        <v>4</v>
      </c>
      <c r="AA27" s="15">
        <f t="shared" si="11"/>
        <v>0</v>
      </c>
      <c r="AC27" s="14">
        <v>25</v>
      </c>
      <c r="AD27" s="15">
        <f t="shared" si="12"/>
        <v>0</v>
      </c>
      <c r="AE27" s="15">
        <f t="shared" si="13"/>
        <v>0</v>
      </c>
      <c r="AF27" s="15">
        <f t="shared" si="14"/>
        <v>2</v>
      </c>
      <c r="AG27" s="15">
        <f t="shared" si="15"/>
        <v>0</v>
      </c>
      <c r="AH27" s="15">
        <f t="shared" si="16"/>
        <v>0</v>
      </c>
      <c r="AJ27" s="14">
        <v>25</v>
      </c>
      <c r="AK27" s="15">
        <f t="shared" si="17"/>
        <v>0</v>
      </c>
      <c r="AL27" s="15">
        <f t="shared" si="18"/>
        <v>0</v>
      </c>
      <c r="AM27" s="15">
        <f t="shared" si="19"/>
        <v>2</v>
      </c>
      <c r="AN27" s="15">
        <f t="shared" si="20"/>
        <v>0</v>
      </c>
      <c r="AO27" s="15">
        <f t="shared" si="21"/>
        <v>0</v>
      </c>
      <c r="AQ27" s="14">
        <v>25</v>
      </c>
      <c r="AR27" s="15">
        <f t="shared" si="22"/>
        <v>0</v>
      </c>
      <c r="AS27" s="15">
        <f t="shared" si="23"/>
        <v>0</v>
      </c>
      <c r="AT27" s="15">
        <f t="shared" si="24"/>
        <v>1</v>
      </c>
      <c r="AU27" s="15">
        <f t="shared" si="25"/>
        <v>1</v>
      </c>
      <c r="AV27" s="15">
        <f t="shared" si="26"/>
        <v>0</v>
      </c>
      <c r="AX27" s="14">
        <v>25</v>
      </c>
      <c r="AY27" s="15">
        <f t="shared" si="27"/>
        <v>0</v>
      </c>
      <c r="AZ27" s="15">
        <f t="shared" si="28"/>
        <v>0</v>
      </c>
      <c r="BA27" s="15">
        <f t="shared" si="29"/>
        <v>2</v>
      </c>
      <c r="BB27" s="15">
        <f t="shared" si="30"/>
        <v>0</v>
      </c>
      <c r="BC27" s="15">
        <f t="shared" si="31"/>
        <v>0</v>
      </c>
    </row>
    <row r="28" spans="1:55" x14ac:dyDescent="0.25">
      <c r="A28" s="15">
        <v>4</v>
      </c>
      <c r="B28" s="15">
        <v>5</v>
      </c>
      <c r="C28" s="15">
        <v>5</v>
      </c>
      <c r="D28" s="15">
        <v>5</v>
      </c>
      <c r="E28" s="9">
        <f t="shared" si="0"/>
        <v>19</v>
      </c>
      <c r="F28" s="15">
        <v>4</v>
      </c>
      <c r="G28" s="15">
        <v>4</v>
      </c>
      <c r="H28" s="9">
        <f t="shared" si="1"/>
        <v>8</v>
      </c>
      <c r="I28" s="15">
        <v>4</v>
      </c>
      <c r="J28" s="15">
        <v>3</v>
      </c>
      <c r="K28" s="9">
        <f t="shared" si="2"/>
        <v>7</v>
      </c>
      <c r="L28" s="15">
        <v>4</v>
      </c>
      <c r="M28" s="15">
        <v>4</v>
      </c>
      <c r="N28" s="9">
        <f t="shared" si="3"/>
        <v>8</v>
      </c>
      <c r="O28" s="15">
        <v>3</v>
      </c>
      <c r="P28" s="15">
        <v>5</v>
      </c>
      <c r="Q28" s="9">
        <f t="shared" si="4"/>
        <v>8</v>
      </c>
      <c r="R28" s="11">
        <f t="shared" si="5"/>
        <v>50</v>
      </c>
      <c r="S28" s="11">
        <f t="shared" si="6"/>
        <v>4.166666666666667</v>
      </c>
      <c r="V28" s="14">
        <v>26</v>
      </c>
      <c r="W28" s="15">
        <f t="shared" si="7"/>
        <v>0</v>
      </c>
      <c r="X28" s="15">
        <f t="shared" si="8"/>
        <v>0</v>
      </c>
      <c r="Y28" s="15">
        <f t="shared" si="9"/>
        <v>1</v>
      </c>
      <c r="Z28" s="15">
        <f t="shared" si="10"/>
        <v>3</v>
      </c>
      <c r="AA28" s="15">
        <f t="shared" si="11"/>
        <v>0</v>
      </c>
      <c r="AC28" s="14">
        <v>26</v>
      </c>
      <c r="AD28" s="15">
        <f t="shared" si="12"/>
        <v>0</v>
      </c>
      <c r="AE28" s="15">
        <f t="shared" si="13"/>
        <v>0</v>
      </c>
      <c r="AF28" s="15">
        <f t="shared" si="14"/>
        <v>2</v>
      </c>
      <c r="AG28" s="15">
        <f t="shared" si="15"/>
        <v>0</v>
      </c>
      <c r="AH28" s="15">
        <f t="shared" si="16"/>
        <v>0</v>
      </c>
      <c r="AJ28" s="14">
        <v>26</v>
      </c>
      <c r="AK28" s="15">
        <f t="shared" si="17"/>
        <v>0</v>
      </c>
      <c r="AL28" s="15">
        <f t="shared" si="18"/>
        <v>0</v>
      </c>
      <c r="AM28" s="15">
        <f t="shared" si="19"/>
        <v>1</v>
      </c>
      <c r="AN28" s="15">
        <f t="shared" si="20"/>
        <v>1</v>
      </c>
      <c r="AO28" s="15">
        <f t="shared" si="21"/>
        <v>0</v>
      </c>
      <c r="AQ28" s="14">
        <v>26</v>
      </c>
      <c r="AR28" s="15">
        <f t="shared" si="22"/>
        <v>0</v>
      </c>
      <c r="AS28" s="15">
        <f t="shared" si="23"/>
        <v>0</v>
      </c>
      <c r="AT28" s="15">
        <f t="shared" si="24"/>
        <v>1</v>
      </c>
      <c r="AU28" s="15">
        <f t="shared" si="25"/>
        <v>1</v>
      </c>
      <c r="AV28" s="15">
        <f t="shared" si="26"/>
        <v>0</v>
      </c>
      <c r="AX28" s="14">
        <v>26</v>
      </c>
      <c r="AY28" s="15">
        <f t="shared" si="27"/>
        <v>0</v>
      </c>
      <c r="AZ28" s="15">
        <f t="shared" si="28"/>
        <v>0</v>
      </c>
      <c r="BA28" s="15">
        <f t="shared" si="29"/>
        <v>1</v>
      </c>
      <c r="BB28" s="15">
        <f t="shared" si="30"/>
        <v>1</v>
      </c>
      <c r="BC28" s="15">
        <f t="shared" si="31"/>
        <v>0</v>
      </c>
    </row>
    <row r="29" spans="1:55" x14ac:dyDescent="0.25">
      <c r="A29" s="15">
        <v>5</v>
      </c>
      <c r="B29" s="15">
        <v>3</v>
      </c>
      <c r="C29" s="15">
        <v>4</v>
      </c>
      <c r="D29" s="15">
        <v>4</v>
      </c>
      <c r="E29" s="9">
        <f t="shared" si="0"/>
        <v>16</v>
      </c>
      <c r="F29" s="15">
        <v>3</v>
      </c>
      <c r="G29" s="15">
        <v>3</v>
      </c>
      <c r="H29" s="9">
        <f t="shared" si="1"/>
        <v>6</v>
      </c>
      <c r="I29" s="15">
        <v>3</v>
      </c>
      <c r="J29" s="15">
        <v>4</v>
      </c>
      <c r="K29" s="9">
        <f t="shared" si="2"/>
        <v>7</v>
      </c>
      <c r="L29" s="15">
        <v>3</v>
      </c>
      <c r="M29" s="15">
        <v>3</v>
      </c>
      <c r="N29" s="9">
        <f t="shared" si="3"/>
        <v>6</v>
      </c>
      <c r="O29" s="15">
        <v>4</v>
      </c>
      <c r="P29" s="15">
        <v>5</v>
      </c>
      <c r="Q29" s="9">
        <f t="shared" si="4"/>
        <v>9</v>
      </c>
      <c r="R29" s="11">
        <f t="shared" si="5"/>
        <v>44</v>
      </c>
      <c r="S29" s="11">
        <f t="shared" si="6"/>
        <v>3.6666666666666665</v>
      </c>
      <c r="V29" s="14">
        <v>27</v>
      </c>
      <c r="W29" s="15">
        <f t="shared" si="7"/>
        <v>3</v>
      </c>
      <c r="X29" s="15">
        <f t="shared" si="8"/>
        <v>1</v>
      </c>
      <c r="Y29" s="15">
        <f t="shared" si="9"/>
        <v>0</v>
      </c>
      <c r="Z29" s="15">
        <f t="shared" si="10"/>
        <v>0</v>
      </c>
      <c r="AA29" s="15">
        <f t="shared" si="11"/>
        <v>0</v>
      </c>
      <c r="AC29" s="14">
        <v>27</v>
      </c>
      <c r="AD29" s="15">
        <f t="shared" si="12"/>
        <v>0</v>
      </c>
      <c r="AE29" s="15">
        <f t="shared" si="13"/>
        <v>2</v>
      </c>
      <c r="AF29" s="15">
        <f t="shared" si="14"/>
        <v>0</v>
      </c>
      <c r="AG29" s="15">
        <f t="shared" si="15"/>
        <v>0</v>
      </c>
      <c r="AH29" s="15">
        <f t="shared" si="16"/>
        <v>0</v>
      </c>
      <c r="AJ29" s="14">
        <v>27</v>
      </c>
      <c r="AK29" s="15">
        <f t="shared" si="17"/>
        <v>0</v>
      </c>
      <c r="AL29" s="15">
        <f t="shared" si="18"/>
        <v>1</v>
      </c>
      <c r="AM29" s="15">
        <f t="shared" si="19"/>
        <v>1</v>
      </c>
      <c r="AN29" s="15">
        <f t="shared" si="20"/>
        <v>0</v>
      </c>
      <c r="AO29" s="15">
        <f t="shared" si="21"/>
        <v>0</v>
      </c>
      <c r="AQ29" s="14">
        <v>27</v>
      </c>
      <c r="AR29" s="15">
        <f t="shared" si="22"/>
        <v>0</v>
      </c>
      <c r="AS29" s="15">
        <f t="shared" si="23"/>
        <v>2</v>
      </c>
      <c r="AT29" s="15">
        <f t="shared" si="24"/>
        <v>0</v>
      </c>
      <c r="AU29" s="15">
        <f t="shared" si="25"/>
        <v>0</v>
      </c>
      <c r="AV29" s="15">
        <f t="shared" si="26"/>
        <v>0</v>
      </c>
      <c r="AX29" s="14">
        <v>27</v>
      </c>
      <c r="AY29" s="15">
        <f t="shared" si="27"/>
        <v>1</v>
      </c>
      <c r="AZ29" s="15">
        <f t="shared" si="28"/>
        <v>0</v>
      </c>
      <c r="BA29" s="15">
        <f t="shared" si="29"/>
        <v>1</v>
      </c>
      <c r="BB29" s="15">
        <f t="shared" si="30"/>
        <v>0</v>
      </c>
      <c r="BC29" s="15">
        <f t="shared" si="31"/>
        <v>0</v>
      </c>
    </row>
    <row r="30" spans="1:55" x14ac:dyDescent="0.25">
      <c r="A30" s="15">
        <v>4</v>
      </c>
      <c r="B30" s="15">
        <v>3</v>
      </c>
      <c r="C30" s="15">
        <v>4</v>
      </c>
      <c r="D30" s="15">
        <v>3</v>
      </c>
      <c r="E30" s="9">
        <f t="shared" si="0"/>
        <v>14</v>
      </c>
      <c r="F30" s="15">
        <v>2</v>
      </c>
      <c r="G30" s="15">
        <v>3</v>
      </c>
      <c r="H30" s="9">
        <f t="shared" si="1"/>
        <v>5</v>
      </c>
      <c r="I30" s="15">
        <v>2</v>
      </c>
      <c r="J30" s="15">
        <v>3</v>
      </c>
      <c r="K30" s="9">
        <f t="shared" si="2"/>
        <v>5</v>
      </c>
      <c r="L30" s="15">
        <v>1</v>
      </c>
      <c r="M30" s="15">
        <v>1</v>
      </c>
      <c r="N30" s="9">
        <f t="shared" si="3"/>
        <v>2</v>
      </c>
      <c r="O30" s="15">
        <v>2</v>
      </c>
      <c r="P30" s="15">
        <v>2</v>
      </c>
      <c r="Q30" s="9">
        <f t="shared" si="4"/>
        <v>4</v>
      </c>
      <c r="R30" s="11">
        <f t="shared" si="5"/>
        <v>30</v>
      </c>
      <c r="S30" s="11">
        <f t="shared" si="6"/>
        <v>2.5</v>
      </c>
      <c r="V30" s="14">
        <v>28</v>
      </c>
      <c r="W30" s="15">
        <f t="shared" si="7"/>
        <v>1</v>
      </c>
      <c r="X30" s="15">
        <f t="shared" si="8"/>
        <v>2</v>
      </c>
      <c r="Y30" s="15">
        <f t="shared" si="9"/>
        <v>1</v>
      </c>
      <c r="Z30" s="15">
        <f t="shared" si="10"/>
        <v>0</v>
      </c>
      <c r="AA30" s="15">
        <f t="shared" si="11"/>
        <v>0</v>
      </c>
      <c r="AC30" s="14">
        <v>28</v>
      </c>
      <c r="AD30" s="15">
        <f t="shared" si="12"/>
        <v>0</v>
      </c>
      <c r="AE30" s="15">
        <f t="shared" si="13"/>
        <v>0</v>
      </c>
      <c r="AF30" s="15">
        <f t="shared" si="14"/>
        <v>2</v>
      </c>
      <c r="AG30" s="15">
        <f t="shared" si="15"/>
        <v>0</v>
      </c>
      <c r="AH30" s="15">
        <f t="shared" si="16"/>
        <v>0</v>
      </c>
      <c r="AJ30" s="14">
        <v>28</v>
      </c>
      <c r="AK30" s="15">
        <f t="shared" si="17"/>
        <v>0</v>
      </c>
      <c r="AL30" s="15">
        <f t="shared" si="18"/>
        <v>1</v>
      </c>
      <c r="AM30" s="15">
        <f t="shared" si="19"/>
        <v>1</v>
      </c>
      <c r="AN30" s="15">
        <f t="shared" si="20"/>
        <v>0</v>
      </c>
      <c r="AO30" s="15">
        <f t="shared" si="21"/>
        <v>0</v>
      </c>
      <c r="AQ30" s="14">
        <v>28</v>
      </c>
      <c r="AR30" s="15">
        <f t="shared" si="22"/>
        <v>0</v>
      </c>
      <c r="AS30" s="15">
        <f t="shared" si="23"/>
        <v>0</v>
      </c>
      <c r="AT30" s="15">
        <f t="shared" si="24"/>
        <v>2</v>
      </c>
      <c r="AU30" s="15">
        <f t="shared" si="25"/>
        <v>0</v>
      </c>
      <c r="AV30" s="15">
        <f t="shared" si="26"/>
        <v>0</v>
      </c>
      <c r="AX30" s="14">
        <v>28</v>
      </c>
      <c r="AY30" s="15">
        <f t="shared" si="27"/>
        <v>1</v>
      </c>
      <c r="AZ30" s="15">
        <f t="shared" si="28"/>
        <v>1</v>
      </c>
      <c r="BA30" s="15">
        <f t="shared" si="29"/>
        <v>0</v>
      </c>
      <c r="BB30" s="15">
        <f t="shared" si="30"/>
        <v>0</v>
      </c>
      <c r="BC30" s="15">
        <f t="shared" si="31"/>
        <v>0</v>
      </c>
    </row>
    <row r="31" spans="1:55" x14ac:dyDescent="0.25">
      <c r="A31" s="15">
        <v>5</v>
      </c>
      <c r="B31" s="15">
        <v>4</v>
      </c>
      <c r="C31" s="15">
        <v>4</v>
      </c>
      <c r="D31" s="15">
        <v>4</v>
      </c>
      <c r="E31" s="9">
        <f t="shared" si="0"/>
        <v>17</v>
      </c>
      <c r="F31" s="15">
        <v>3</v>
      </c>
      <c r="G31" s="15">
        <v>3</v>
      </c>
      <c r="H31" s="9">
        <f t="shared" si="1"/>
        <v>6</v>
      </c>
      <c r="I31" s="15">
        <v>4</v>
      </c>
      <c r="J31" s="15">
        <v>4</v>
      </c>
      <c r="K31" s="9">
        <f t="shared" si="2"/>
        <v>8</v>
      </c>
      <c r="L31" s="15">
        <v>2</v>
      </c>
      <c r="M31" s="15">
        <v>2</v>
      </c>
      <c r="N31" s="9">
        <f t="shared" si="3"/>
        <v>4</v>
      </c>
      <c r="O31" s="15">
        <v>4</v>
      </c>
      <c r="P31" s="15">
        <v>4</v>
      </c>
      <c r="Q31" s="9">
        <f t="shared" si="4"/>
        <v>8</v>
      </c>
      <c r="R31" s="11">
        <f t="shared" si="5"/>
        <v>43</v>
      </c>
      <c r="S31" s="11">
        <f t="shared" si="6"/>
        <v>3.5833333333333335</v>
      </c>
      <c r="V31" s="14">
        <v>29</v>
      </c>
      <c r="W31" s="15">
        <f t="shared" si="7"/>
        <v>0</v>
      </c>
      <c r="X31" s="15">
        <f t="shared" si="8"/>
        <v>2</v>
      </c>
      <c r="Y31" s="15">
        <f t="shared" si="9"/>
        <v>2</v>
      </c>
      <c r="Z31" s="15">
        <f t="shared" si="10"/>
        <v>0</v>
      </c>
      <c r="AA31" s="15">
        <f t="shared" si="11"/>
        <v>0</v>
      </c>
      <c r="AC31" s="14">
        <v>29</v>
      </c>
      <c r="AD31" s="15">
        <f t="shared" si="12"/>
        <v>0</v>
      </c>
      <c r="AE31" s="15">
        <f t="shared" si="13"/>
        <v>0</v>
      </c>
      <c r="AF31" s="15">
        <f t="shared" si="14"/>
        <v>1</v>
      </c>
      <c r="AG31" s="15">
        <f t="shared" si="15"/>
        <v>1</v>
      </c>
      <c r="AH31" s="15">
        <f t="shared" si="16"/>
        <v>0</v>
      </c>
      <c r="AJ31" s="14">
        <v>29</v>
      </c>
      <c r="AK31" s="15">
        <f t="shared" si="17"/>
        <v>0</v>
      </c>
      <c r="AL31" s="15">
        <f t="shared" si="18"/>
        <v>0</v>
      </c>
      <c r="AM31" s="15">
        <f t="shared" si="19"/>
        <v>1</v>
      </c>
      <c r="AN31" s="15">
        <f t="shared" si="20"/>
        <v>1</v>
      </c>
      <c r="AO31" s="15">
        <f t="shared" si="21"/>
        <v>0</v>
      </c>
      <c r="AQ31" s="14">
        <v>29</v>
      </c>
      <c r="AR31" s="15">
        <f t="shared" si="22"/>
        <v>0</v>
      </c>
      <c r="AS31" s="15">
        <f t="shared" si="23"/>
        <v>0</v>
      </c>
      <c r="AT31" s="15">
        <f t="shared" si="24"/>
        <v>0</v>
      </c>
      <c r="AU31" s="15">
        <f t="shared" si="25"/>
        <v>0</v>
      </c>
      <c r="AV31" s="15">
        <f t="shared" si="26"/>
        <v>2</v>
      </c>
      <c r="AX31" s="14">
        <v>29</v>
      </c>
      <c r="AY31" s="15">
        <f t="shared" si="27"/>
        <v>0</v>
      </c>
      <c r="AZ31" s="15">
        <f t="shared" si="28"/>
        <v>0</v>
      </c>
      <c r="BA31" s="15">
        <f t="shared" si="29"/>
        <v>0</v>
      </c>
      <c r="BB31" s="15">
        <f t="shared" si="30"/>
        <v>2</v>
      </c>
      <c r="BC31" s="15">
        <f t="shared" si="31"/>
        <v>0</v>
      </c>
    </row>
    <row r="32" spans="1:55" x14ac:dyDescent="0.25">
      <c r="A32" s="15">
        <v>3</v>
      </c>
      <c r="B32" s="15">
        <v>3</v>
      </c>
      <c r="C32" s="15">
        <v>4</v>
      </c>
      <c r="D32" s="15">
        <v>3</v>
      </c>
      <c r="E32" s="9">
        <f t="shared" si="0"/>
        <v>13</v>
      </c>
      <c r="F32" s="15">
        <v>2</v>
      </c>
      <c r="G32" s="15">
        <v>3</v>
      </c>
      <c r="H32" s="9">
        <f t="shared" si="1"/>
        <v>5</v>
      </c>
      <c r="I32" s="15">
        <v>3</v>
      </c>
      <c r="J32" s="15">
        <v>3</v>
      </c>
      <c r="K32" s="9">
        <f t="shared" si="2"/>
        <v>6</v>
      </c>
      <c r="L32" s="15">
        <v>3</v>
      </c>
      <c r="M32" s="15">
        <v>3</v>
      </c>
      <c r="N32" s="9">
        <f t="shared" si="3"/>
        <v>6</v>
      </c>
      <c r="O32" s="15">
        <v>3</v>
      </c>
      <c r="P32" s="15">
        <v>3</v>
      </c>
      <c r="Q32" s="9">
        <f t="shared" si="4"/>
        <v>6</v>
      </c>
      <c r="R32" s="11">
        <f t="shared" si="5"/>
        <v>36</v>
      </c>
      <c r="S32" s="11">
        <f t="shared" si="6"/>
        <v>3</v>
      </c>
      <c r="V32" s="14">
        <v>30</v>
      </c>
      <c r="W32" s="15">
        <f t="shared" si="7"/>
        <v>1</v>
      </c>
      <c r="X32" s="15">
        <f t="shared" si="8"/>
        <v>3</v>
      </c>
      <c r="Y32" s="15">
        <f t="shared" si="9"/>
        <v>0</v>
      </c>
      <c r="Z32" s="15">
        <f t="shared" si="10"/>
        <v>0</v>
      </c>
      <c r="AA32" s="15">
        <f t="shared" si="11"/>
        <v>0</v>
      </c>
      <c r="AC32" s="14">
        <v>30</v>
      </c>
      <c r="AD32" s="15">
        <f t="shared" si="12"/>
        <v>0</v>
      </c>
      <c r="AE32" s="15">
        <f t="shared" si="13"/>
        <v>0</v>
      </c>
      <c r="AF32" s="15">
        <f t="shared" si="14"/>
        <v>2</v>
      </c>
      <c r="AG32" s="15">
        <f t="shared" si="15"/>
        <v>0</v>
      </c>
      <c r="AH32" s="15">
        <f t="shared" si="16"/>
        <v>0</v>
      </c>
      <c r="AJ32" s="14">
        <v>30</v>
      </c>
      <c r="AK32" s="15">
        <f t="shared" si="17"/>
        <v>0</v>
      </c>
      <c r="AL32" s="15">
        <f t="shared" si="18"/>
        <v>2</v>
      </c>
      <c r="AM32" s="15">
        <f t="shared" si="19"/>
        <v>0</v>
      </c>
      <c r="AN32" s="15">
        <f t="shared" si="20"/>
        <v>0</v>
      </c>
      <c r="AO32" s="15">
        <f t="shared" si="21"/>
        <v>0</v>
      </c>
      <c r="AQ32" s="14">
        <v>30</v>
      </c>
      <c r="AR32" s="15">
        <f t="shared" si="22"/>
        <v>0</v>
      </c>
      <c r="AS32" s="15">
        <f t="shared" si="23"/>
        <v>0</v>
      </c>
      <c r="AT32" s="15">
        <f t="shared" si="24"/>
        <v>0</v>
      </c>
      <c r="AU32" s="15">
        <f t="shared" si="25"/>
        <v>2</v>
      </c>
      <c r="AV32" s="15">
        <f t="shared" si="26"/>
        <v>0</v>
      </c>
      <c r="AX32" s="14">
        <v>30</v>
      </c>
      <c r="AY32" s="15">
        <f t="shared" si="27"/>
        <v>0</v>
      </c>
      <c r="AZ32" s="15">
        <f t="shared" si="28"/>
        <v>2</v>
      </c>
      <c r="BA32" s="15">
        <f t="shared" si="29"/>
        <v>0</v>
      </c>
      <c r="BB32" s="15">
        <f t="shared" si="30"/>
        <v>0</v>
      </c>
      <c r="BC32" s="15">
        <f t="shared" si="31"/>
        <v>0</v>
      </c>
    </row>
    <row r="33" spans="1:55" x14ac:dyDescent="0.25">
      <c r="A33" s="15">
        <v>4</v>
      </c>
      <c r="B33" s="15">
        <v>4</v>
      </c>
      <c r="C33" s="15">
        <v>5</v>
      </c>
      <c r="D33" s="15">
        <v>5</v>
      </c>
      <c r="E33" s="9">
        <f t="shared" si="0"/>
        <v>18</v>
      </c>
      <c r="F33" s="15">
        <v>3</v>
      </c>
      <c r="G33" s="15">
        <v>3</v>
      </c>
      <c r="H33" s="9">
        <f t="shared" si="1"/>
        <v>6</v>
      </c>
      <c r="I33" s="15">
        <v>4</v>
      </c>
      <c r="J33" s="15">
        <v>4</v>
      </c>
      <c r="K33" s="9">
        <f t="shared" si="2"/>
        <v>8</v>
      </c>
      <c r="L33" s="15">
        <v>3</v>
      </c>
      <c r="M33" s="15">
        <v>3</v>
      </c>
      <c r="N33" s="9">
        <f t="shared" si="3"/>
        <v>6</v>
      </c>
      <c r="O33" s="15">
        <v>5</v>
      </c>
      <c r="P33" s="15">
        <v>5</v>
      </c>
      <c r="Q33" s="9">
        <f t="shared" si="4"/>
        <v>10</v>
      </c>
      <c r="R33" s="11">
        <f t="shared" si="5"/>
        <v>48</v>
      </c>
      <c r="S33" s="11">
        <f t="shared" si="6"/>
        <v>4</v>
      </c>
      <c r="V33" s="14">
        <v>31</v>
      </c>
      <c r="W33" s="15">
        <f t="shared" si="7"/>
        <v>0</v>
      </c>
      <c r="X33" s="15">
        <f t="shared" si="8"/>
        <v>1</v>
      </c>
      <c r="Y33" s="15">
        <f t="shared" si="9"/>
        <v>3</v>
      </c>
      <c r="Z33" s="15">
        <f t="shared" si="10"/>
        <v>0</v>
      </c>
      <c r="AA33" s="15">
        <f t="shared" si="11"/>
        <v>0</v>
      </c>
      <c r="AC33" s="14">
        <v>31</v>
      </c>
      <c r="AD33" s="15">
        <f t="shared" si="12"/>
        <v>0</v>
      </c>
      <c r="AE33" s="15">
        <f t="shared" si="13"/>
        <v>0</v>
      </c>
      <c r="AF33" s="15">
        <f t="shared" si="14"/>
        <v>1</v>
      </c>
      <c r="AG33" s="15">
        <f t="shared" si="15"/>
        <v>1</v>
      </c>
      <c r="AH33" s="15">
        <f t="shared" si="16"/>
        <v>0</v>
      </c>
      <c r="AJ33" s="14">
        <v>31</v>
      </c>
      <c r="AK33" s="15">
        <f t="shared" si="17"/>
        <v>0</v>
      </c>
      <c r="AL33" s="15">
        <f t="shared" si="18"/>
        <v>0</v>
      </c>
      <c r="AM33" s="15">
        <f t="shared" si="19"/>
        <v>2</v>
      </c>
      <c r="AN33" s="15">
        <f t="shared" si="20"/>
        <v>0</v>
      </c>
      <c r="AO33" s="15">
        <f t="shared" si="21"/>
        <v>0</v>
      </c>
      <c r="AQ33" s="14">
        <v>31</v>
      </c>
      <c r="AR33" s="15">
        <f t="shared" si="22"/>
        <v>0</v>
      </c>
      <c r="AS33" s="15">
        <f t="shared" si="23"/>
        <v>0</v>
      </c>
      <c r="AT33" s="15">
        <f t="shared" si="24"/>
        <v>2</v>
      </c>
      <c r="AU33" s="15">
        <f t="shared" si="25"/>
        <v>0</v>
      </c>
      <c r="AV33" s="15">
        <f t="shared" si="26"/>
        <v>0</v>
      </c>
      <c r="AX33" s="14">
        <v>31</v>
      </c>
      <c r="AY33" s="15">
        <f t="shared" si="27"/>
        <v>0</v>
      </c>
      <c r="AZ33" s="15">
        <f t="shared" si="28"/>
        <v>0</v>
      </c>
      <c r="BA33" s="15">
        <f t="shared" si="29"/>
        <v>2</v>
      </c>
      <c r="BB33" s="15">
        <f t="shared" si="30"/>
        <v>0</v>
      </c>
      <c r="BC33" s="15">
        <f t="shared" si="31"/>
        <v>0</v>
      </c>
    </row>
    <row r="34" spans="1:55" x14ac:dyDescent="0.25">
      <c r="A34" s="15">
        <v>4</v>
      </c>
      <c r="B34" s="15">
        <v>5</v>
      </c>
      <c r="C34" s="15">
        <v>3</v>
      </c>
      <c r="D34" s="15">
        <v>3</v>
      </c>
      <c r="E34" s="9">
        <f t="shared" si="0"/>
        <v>15</v>
      </c>
      <c r="F34" s="15">
        <v>2</v>
      </c>
      <c r="G34" s="15">
        <v>2</v>
      </c>
      <c r="H34" s="9">
        <f t="shared" si="1"/>
        <v>4</v>
      </c>
      <c r="I34" s="15">
        <v>3</v>
      </c>
      <c r="J34" s="15">
        <v>4</v>
      </c>
      <c r="K34" s="9">
        <f t="shared" si="2"/>
        <v>7</v>
      </c>
      <c r="L34" s="15">
        <v>3</v>
      </c>
      <c r="M34" s="15">
        <v>3</v>
      </c>
      <c r="N34" s="9">
        <f t="shared" si="3"/>
        <v>6</v>
      </c>
      <c r="O34" s="15">
        <v>4</v>
      </c>
      <c r="P34" s="15">
        <v>3</v>
      </c>
      <c r="Q34" s="9">
        <f t="shared" si="4"/>
        <v>7</v>
      </c>
      <c r="R34" s="11">
        <f t="shared" si="5"/>
        <v>39</v>
      </c>
      <c r="S34" s="11">
        <f t="shared" si="6"/>
        <v>3.25</v>
      </c>
      <c r="V34" s="14">
        <v>32</v>
      </c>
      <c r="W34" s="15">
        <f t="shared" si="7"/>
        <v>2</v>
      </c>
      <c r="X34" s="15">
        <f t="shared" si="8"/>
        <v>2</v>
      </c>
      <c r="Y34" s="15">
        <f t="shared" si="9"/>
        <v>0</v>
      </c>
      <c r="Z34" s="15">
        <f t="shared" si="10"/>
        <v>0</v>
      </c>
      <c r="AA34" s="15">
        <f t="shared" si="11"/>
        <v>0</v>
      </c>
      <c r="AC34" s="14">
        <v>32</v>
      </c>
      <c r="AD34" s="15">
        <f t="shared" si="12"/>
        <v>0</v>
      </c>
      <c r="AE34" s="15">
        <f t="shared" si="13"/>
        <v>0</v>
      </c>
      <c r="AF34" s="15">
        <f t="shared" si="14"/>
        <v>2</v>
      </c>
      <c r="AG34" s="15">
        <f t="shared" si="15"/>
        <v>0</v>
      </c>
      <c r="AH34" s="15">
        <f t="shared" si="16"/>
        <v>0</v>
      </c>
      <c r="AJ34" s="14">
        <v>32</v>
      </c>
      <c r="AK34" s="15">
        <f t="shared" si="17"/>
        <v>0</v>
      </c>
      <c r="AL34" s="15">
        <f t="shared" si="18"/>
        <v>2</v>
      </c>
      <c r="AM34" s="15">
        <f t="shared" si="19"/>
        <v>0</v>
      </c>
      <c r="AN34" s="15">
        <f t="shared" si="20"/>
        <v>0</v>
      </c>
      <c r="AO34" s="15">
        <f t="shared" si="21"/>
        <v>0</v>
      </c>
      <c r="AQ34" s="14">
        <v>32</v>
      </c>
      <c r="AR34" s="15">
        <f t="shared" si="22"/>
        <v>0</v>
      </c>
      <c r="AS34" s="15">
        <f t="shared" si="23"/>
        <v>0</v>
      </c>
      <c r="AT34" s="15">
        <f t="shared" si="24"/>
        <v>2</v>
      </c>
      <c r="AU34" s="15">
        <f t="shared" si="25"/>
        <v>0</v>
      </c>
      <c r="AV34" s="15">
        <f t="shared" si="26"/>
        <v>0</v>
      </c>
      <c r="AX34" s="14">
        <v>32</v>
      </c>
      <c r="AY34" s="15">
        <f t="shared" si="27"/>
        <v>2</v>
      </c>
      <c r="AZ34" s="15">
        <f t="shared" si="28"/>
        <v>0</v>
      </c>
      <c r="BA34" s="15">
        <f t="shared" si="29"/>
        <v>0</v>
      </c>
      <c r="BB34" s="15">
        <f t="shared" si="30"/>
        <v>0</v>
      </c>
      <c r="BC34" s="15">
        <f t="shared" si="31"/>
        <v>0</v>
      </c>
    </row>
    <row r="35" spans="1:55" x14ac:dyDescent="0.25">
      <c r="A35" s="15">
        <v>4</v>
      </c>
      <c r="B35" s="15">
        <v>4</v>
      </c>
      <c r="C35" s="15">
        <v>3</v>
      </c>
      <c r="D35" s="15">
        <v>3</v>
      </c>
      <c r="E35" s="9">
        <f t="shared" si="0"/>
        <v>14</v>
      </c>
      <c r="F35" s="15">
        <v>2</v>
      </c>
      <c r="G35" s="15">
        <v>2</v>
      </c>
      <c r="H35" s="9">
        <f t="shared" si="1"/>
        <v>4</v>
      </c>
      <c r="I35" s="15">
        <v>2</v>
      </c>
      <c r="J35" s="15">
        <v>3</v>
      </c>
      <c r="K35" s="9">
        <f t="shared" si="2"/>
        <v>5</v>
      </c>
      <c r="L35" s="15">
        <v>1</v>
      </c>
      <c r="M35" s="15">
        <v>1</v>
      </c>
      <c r="N35" s="9">
        <f t="shared" si="3"/>
        <v>2</v>
      </c>
      <c r="O35" s="15">
        <v>4</v>
      </c>
      <c r="P35" s="15">
        <v>4</v>
      </c>
      <c r="Q35" s="9">
        <f t="shared" si="4"/>
        <v>8</v>
      </c>
      <c r="R35" s="11">
        <f t="shared" si="5"/>
        <v>33</v>
      </c>
      <c r="S35" s="11">
        <f t="shared" si="6"/>
        <v>2.75</v>
      </c>
      <c r="V35" s="14">
        <v>33</v>
      </c>
      <c r="W35" s="15">
        <f t="shared" si="7"/>
        <v>1</v>
      </c>
      <c r="X35" s="15">
        <f t="shared" si="8"/>
        <v>1</v>
      </c>
      <c r="Y35" s="15">
        <f t="shared" si="9"/>
        <v>2</v>
      </c>
      <c r="Z35" s="15">
        <f t="shared" si="10"/>
        <v>0</v>
      </c>
      <c r="AA35" s="15">
        <f t="shared" si="11"/>
        <v>0</v>
      </c>
      <c r="AC35" s="14">
        <v>33</v>
      </c>
      <c r="AD35" s="15">
        <f t="shared" si="12"/>
        <v>0</v>
      </c>
      <c r="AE35" s="15">
        <f t="shared" si="13"/>
        <v>0</v>
      </c>
      <c r="AF35" s="15">
        <f t="shared" si="14"/>
        <v>0</v>
      </c>
      <c r="AG35" s="15">
        <f t="shared" si="15"/>
        <v>2</v>
      </c>
      <c r="AH35" s="15">
        <f t="shared" si="16"/>
        <v>0</v>
      </c>
      <c r="AJ35" s="14">
        <v>33</v>
      </c>
      <c r="AK35" s="15">
        <f t="shared" si="17"/>
        <v>0</v>
      </c>
      <c r="AL35" s="15">
        <f t="shared" si="18"/>
        <v>1</v>
      </c>
      <c r="AM35" s="15">
        <f t="shared" si="19"/>
        <v>1</v>
      </c>
      <c r="AN35" s="15">
        <f t="shared" si="20"/>
        <v>0</v>
      </c>
      <c r="AO35" s="15">
        <f t="shared" si="21"/>
        <v>0</v>
      </c>
      <c r="AQ35" s="14">
        <v>33</v>
      </c>
      <c r="AR35" s="15">
        <f t="shared" si="22"/>
        <v>0</v>
      </c>
      <c r="AS35" s="15">
        <f t="shared" si="23"/>
        <v>0</v>
      </c>
      <c r="AT35" s="15">
        <f t="shared" si="24"/>
        <v>2</v>
      </c>
      <c r="AU35" s="15">
        <f t="shared" si="25"/>
        <v>0</v>
      </c>
      <c r="AV35" s="15">
        <f t="shared" si="26"/>
        <v>0</v>
      </c>
      <c r="AX35" s="14">
        <v>33</v>
      </c>
      <c r="AY35" s="15">
        <f t="shared" si="27"/>
        <v>0</v>
      </c>
      <c r="AZ35" s="15">
        <f t="shared" si="28"/>
        <v>1</v>
      </c>
      <c r="BA35" s="15">
        <f t="shared" si="29"/>
        <v>1</v>
      </c>
      <c r="BB35" s="15">
        <f t="shared" si="30"/>
        <v>0</v>
      </c>
      <c r="BC35" s="15">
        <f t="shared" si="31"/>
        <v>0</v>
      </c>
    </row>
    <row r="36" spans="1:55" x14ac:dyDescent="0.25">
      <c r="A36" s="15">
        <v>4</v>
      </c>
      <c r="B36" s="15">
        <v>4</v>
      </c>
      <c r="C36" s="15">
        <v>4</v>
      </c>
      <c r="D36" s="15">
        <v>3</v>
      </c>
      <c r="E36" s="9">
        <f t="shared" si="0"/>
        <v>15</v>
      </c>
      <c r="F36" s="15">
        <v>2</v>
      </c>
      <c r="G36" s="15">
        <v>2</v>
      </c>
      <c r="H36" s="9">
        <f t="shared" si="1"/>
        <v>4</v>
      </c>
      <c r="I36" s="15">
        <v>4</v>
      </c>
      <c r="J36" s="15">
        <v>4</v>
      </c>
      <c r="K36" s="9">
        <f t="shared" si="2"/>
        <v>8</v>
      </c>
      <c r="L36" s="15">
        <v>2</v>
      </c>
      <c r="M36" s="15">
        <v>2</v>
      </c>
      <c r="N36" s="9">
        <f t="shared" si="3"/>
        <v>4</v>
      </c>
      <c r="O36" s="15">
        <v>3</v>
      </c>
      <c r="P36" s="15">
        <v>3</v>
      </c>
      <c r="Q36" s="9">
        <f t="shared" si="4"/>
        <v>6</v>
      </c>
      <c r="R36" s="11">
        <f t="shared" si="5"/>
        <v>37</v>
      </c>
      <c r="S36" s="11">
        <f t="shared" si="6"/>
        <v>3.0833333333333335</v>
      </c>
      <c r="V36" s="14">
        <v>34</v>
      </c>
      <c r="W36" s="15">
        <f t="shared" si="7"/>
        <v>0</v>
      </c>
      <c r="X36" s="15">
        <f t="shared" si="8"/>
        <v>2</v>
      </c>
      <c r="Y36" s="15">
        <f t="shared" si="9"/>
        <v>2</v>
      </c>
      <c r="Z36" s="15">
        <f t="shared" si="10"/>
        <v>0</v>
      </c>
      <c r="AA36" s="15">
        <f t="shared" si="11"/>
        <v>0</v>
      </c>
      <c r="AC36" s="14">
        <v>34</v>
      </c>
      <c r="AD36" s="15">
        <f t="shared" si="12"/>
        <v>0</v>
      </c>
      <c r="AE36" s="15">
        <f t="shared" si="13"/>
        <v>0</v>
      </c>
      <c r="AF36" s="15">
        <f t="shared" si="14"/>
        <v>0</v>
      </c>
      <c r="AG36" s="15">
        <f t="shared" si="15"/>
        <v>2</v>
      </c>
      <c r="AH36" s="15">
        <f t="shared" si="16"/>
        <v>0</v>
      </c>
      <c r="AJ36" s="14">
        <v>34</v>
      </c>
      <c r="AK36" s="15">
        <f t="shared" si="17"/>
        <v>0</v>
      </c>
      <c r="AL36" s="15">
        <f t="shared" si="18"/>
        <v>0</v>
      </c>
      <c r="AM36" s="15">
        <f t="shared" si="19"/>
        <v>1</v>
      </c>
      <c r="AN36" s="15">
        <f t="shared" si="20"/>
        <v>1</v>
      </c>
      <c r="AO36" s="15">
        <f t="shared" si="21"/>
        <v>0</v>
      </c>
      <c r="AQ36" s="14">
        <v>34</v>
      </c>
      <c r="AR36" s="15">
        <f t="shared" si="22"/>
        <v>0</v>
      </c>
      <c r="AS36" s="15">
        <f t="shared" si="23"/>
        <v>0</v>
      </c>
      <c r="AT36" s="15">
        <f t="shared" si="24"/>
        <v>0</v>
      </c>
      <c r="AU36" s="15">
        <f t="shared" si="25"/>
        <v>0</v>
      </c>
      <c r="AV36" s="15">
        <f t="shared" si="26"/>
        <v>2</v>
      </c>
      <c r="AX36" s="14">
        <v>34</v>
      </c>
      <c r="AY36" s="15">
        <f t="shared" si="27"/>
        <v>0</v>
      </c>
      <c r="AZ36" s="15">
        <f t="shared" si="28"/>
        <v>2</v>
      </c>
      <c r="BA36" s="15">
        <f t="shared" si="29"/>
        <v>0</v>
      </c>
      <c r="BB36" s="15">
        <f t="shared" si="30"/>
        <v>0</v>
      </c>
      <c r="BC36" s="15">
        <f t="shared" si="31"/>
        <v>0</v>
      </c>
    </row>
    <row r="37" spans="1:55" x14ac:dyDescent="0.25">
      <c r="A37" s="15">
        <v>4</v>
      </c>
      <c r="B37" s="15">
        <v>4</v>
      </c>
      <c r="C37" s="15">
        <v>5</v>
      </c>
      <c r="D37" s="15">
        <v>5</v>
      </c>
      <c r="E37" s="9">
        <f t="shared" si="0"/>
        <v>18</v>
      </c>
      <c r="F37" s="15">
        <v>3</v>
      </c>
      <c r="G37" s="15">
        <v>2</v>
      </c>
      <c r="H37" s="9">
        <f t="shared" si="1"/>
        <v>5</v>
      </c>
      <c r="I37" s="15">
        <v>3</v>
      </c>
      <c r="J37" s="15">
        <v>4</v>
      </c>
      <c r="K37" s="9">
        <f t="shared" si="2"/>
        <v>7</v>
      </c>
      <c r="L37" s="15">
        <v>3</v>
      </c>
      <c r="M37" s="15">
        <v>2</v>
      </c>
      <c r="N37" s="9">
        <f t="shared" si="3"/>
        <v>5</v>
      </c>
      <c r="O37" s="15">
        <v>4</v>
      </c>
      <c r="P37" s="15">
        <v>5</v>
      </c>
      <c r="Q37" s="9">
        <f t="shared" si="4"/>
        <v>9</v>
      </c>
      <c r="R37" s="11">
        <f t="shared" si="5"/>
        <v>44</v>
      </c>
      <c r="S37" s="11">
        <f t="shared" si="6"/>
        <v>3.6666666666666665</v>
      </c>
      <c r="V37" s="14">
        <v>35</v>
      </c>
      <c r="W37" s="15">
        <f t="shared" si="7"/>
        <v>0</v>
      </c>
      <c r="X37" s="15">
        <f t="shared" si="8"/>
        <v>3</v>
      </c>
      <c r="Y37" s="15">
        <f t="shared" si="9"/>
        <v>1</v>
      </c>
      <c r="Z37" s="15">
        <f t="shared" si="10"/>
        <v>0</v>
      </c>
      <c r="AA37" s="15">
        <f t="shared" si="11"/>
        <v>0</v>
      </c>
      <c r="AC37" s="14">
        <v>35</v>
      </c>
      <c r="AD37" s="15">
        <f t="shared" si="12"/>
        <v>0</v>
      </c>
      <c r="AE37" s="15">
        <f t="shared" si="13"/>
        <v>0</v>
      </c>
      <c r="AF37" s="15">
        <f t="shared" si="14"/>
        <v>0</v>
      </c>
      <c r="AG37" s="15">
        <f t="shared" si="15"/>
        <v>2</v>
      </c>
      <c r="AH37" s="15">
        <f t="shared" si="16"/>
        <v>0</v>
      </c>
      <c r="AJ37" s="14">
        <v>35</v>
      </c>
      <c r="AK37" s="15">
        <f t="shared" si="17"/>
        <v>0</v>
      </c>
      <c r="AL37" s="15">
        <f t="shared" si="18"/>
        <v>2</v>
      </c>
      <c r="AM37" s="15">
        <f t="shared" si="19"/>
        <v>0</v>
      </c>
      <c r="AN37" s="15">
        <f t="shared" si="20"/>
        <v>0</v>
      </c>
      <c r="AO37" s="15">
        <f t="shared" si="21"/>
        <v>0</v>
      </c>
      <c r="AQ37" s="14">
        <v>35</v>
      </c>
      <c r="AR37" s="15">
        <f t="shared" si="22"/>
        <v>0</v>
      </c>
      <c r="AS37" s="15">
        <f t="shared" si="23"/>
        <v>0</v>
      </c>
      <c r="AT37" s="15">
        <f t="shared" si="24"/>
        <v>0</v>
      </c>
      <c r="AU37" s="15">
        <f t="shared" si="25"/>
        <v>2</v>
      </c>
      <c r="AV37" s="15">
        <f t="shared" si="26"/>
        <v>0</v>
      </c>
      <c r="AX37" s="14">
        <v>35</v>
      </c>
      <c r="AY37" s="15">
        <f t="shared" si="27"/>
        <v>0</v>
      </c>
      <c r="AZ37" s="15">
        <f t="shared" si="28"/>
        <v>0</v>
      </c>
      <c r="BA37" s="15">
        <f t="shared" si="29"/>
        <v>2</v>
      </c>
      <c r="BB37" s="15">
        <f t="shared" si="30"/>
        <v>0</v>
      </c>
      <c r="BC37" s="15">
        <f t="shared" si="31"/>
        <v>0</v>
      </c>
    </row>
    <row r="38" spans="1:55" x14ac:dyDescent="0.25">
      <c r="A38" s="15">
        <v>4</v>
      </c>
      <c r="B38" s="15">
        <v>4</v>
      </c>
      <c r="C38" s="15">
        <v>4</v>
      </c>
      <c r="D38" s="15">
        <v>5</v>
      </c>
      <c r="E38" s="9">
        <f t="shared" si="0"/>
        <v>17</v>
      </c>
      <c r="F38" s="15">
        <v>2</v>
      </c>
      <c r="G38" s="15">
        <v>2</v>
      </c>
      <c r="H38" s="9">
        <f t="shared" si="1"/>
        <v>4</v>
      </c>
      <c r="I38" s="15">
        <v>4</v>
      </c>
      <c r="J38" s="15">
        <v>3</v>
      </c>
      <c r="K38" s="9">
        <f t="shared" si="2"/>
        <v>7</v>
      </c>
      <c r="L38" s="15">
        <v>3</v>
      </c>
      <c r="M38" s="15">
        <v>2</v>
      </c>
      <c r="N38" s="9">
        <f t="shared" si="3"/>
        <v>5</v>
      </c>
      <c r="O38" s="15">
        <v>4</v>
      </c>
      <c r="P38" s="15">
        <v>4</v>
      </c>
      <c r="Q38" s="9">
        <f t="shared" si="4"/>
        <v>8</v>
      </c>
      <c r="R38" s="11">
        <f t="shared" si="5"/>
        <v>41</v>
      </c>
      <c r="S38" s="11">
        <f t="shared" si="6"/>
        <v>3.4166666666666665</v>
      </c>
      <c r="V38" s="14">
        <v>36</v>
      </c>
      <c r="W38" s="15">
        <f t="shared" si="7"/>
        <v>2</v>
      </c>
      <c r="X38" s="15">
        <f t="shared" si="8"/>
        <v>2</v>
      </c>
      <c r="Y38" s="15">
        <f t="shared" si="9"/>
        <v>0</v>
      </c>
      <c r="Z38" s="15">
        <f t="shared" si="10"/>
        <v>0</v>
      </c>
      <c r="AA38" s="15">
        <f t="shared" si="11"/>
        <v>0</v>
      </c>
      <c r="AC38" s="14">
        <v>36</v>
      </c>
      <c r="AD38" s="15">
        <f t="shared" si="12"/>
        <v>0</v>
      </c>
      <c r="AE38" s="15">
        <f t="shared" si="13"/>
        <v>0</v>
      </c>
      <c r="AF38" s="15">
        <f t="shared" si="14"/>
        <v>1</v>
      </c>
      <c r="AG38" s="15">
        <f t="shared" si="15"/>
        <v>1</v>
      </c>
      <c r="AH38" s="15">
        <f t="shared" si="16"/>
        <v>0</v>
      </c>
      <c r="AJ38" s="14">
        <v>36</v>
      </c>
      <c r="AK38" s="15">
        <f t="shared" si="17"/>
        <v>0</v>
      </c>
      <c r="AL38" s="15">
        <f t="shared" si="18"/>
        <v>1</v>
      </c>
      <c r="AM38" s="15">
        <f t="shared" si="19"/>
        <v>1</v>
      </c>
      <c r="AN38" s="15">
        <f t="shared" si="20"/>
        <v>0</v>
      </c>
      <c r="AO38" s="15">
        <f t="shared" si="21"/>
        <v>0</v>
      </c>
      <c r="AQ38" s="14">
        <v>36</v>
      </c>
      <c r="AR38" s="15">
        <f t="shared" si="22"/>
        <v>0</v>
      </c>
      <c r="AS38" s="15">
        <f t="shared" si="23"/>
        <v>0</v>
      </c>
      <c r="AT38" s="15">
        <f t="shared" si="24"/>
        <v>1</v>
      </c>
      <c r="AU38" s="15">
        <f t="shared" si="25"/>
        <v>1</v>
      </c>
      <c r="AV38" s="15">
        <f t="shared" si="26"/>
        <v>0</v>
      </c>
      <c r="AX38" s="14">
        <v>36</v>
      </c>
      <c r="AY38" s="15">
        <f t="shared" si="27"/>
        <v>1</v>
      </c>
      <c r="AZ38" s="15">
        <f t="shared" si="28"/>
        <v>1</v>
      </c>
      <c r="BA38" s="15">
        <f t="shared" si="29"/>
        <v>0</v>
      </c>
      <c r="BB38" s="15">
        <f t="shared" si="30"/>
        <v>0</v>
      </c>
      <c r="BC38" s="15">
        <f t="shared" si="31"/>
        <v>0</v>
      </c>
    </row>
    <row r="39" spans="1:55" x14ac:dyDescent="0.25">
      <c r="A39" s="15">
        <v>5</v>
      </c>
      <c r="B39" s="15">
        <v>5</v>
      </c>
      <c r="C39" s="15">
        <v>5</v>
      </c>
      <c r="D39" s="15">
        <v>5</v>
      </c>
      <c r="E39" s="9">
        <f t="shared" si="0"/>
        <v>20</v>
      </c>
      <c r="F39" s="15">
        <v>3</v>
      </c>
      <c r="G39" s="15">
        <v>4</v>
      </c>
      <c r="H39" s="9">
        <f t="shared" si="1"/>
        <v>7</v>
      </c>
      <c r="I39" s="15">
        <v>5</v>
      </c>
      <c r="J39" s="15">
        <v>5</v>
      </c>
      <c r="K39" s="9">
        <f t="shared" si="2"/>
        <v>10</v>
      </c>
      <c r="L39" s="15">
        <v>3</v>
      </c>
      <c r="M39" s="15">
        <v>3</v>
      </c>
      <c r="N39" s="9">
        <f t="shared" si="3"/>
        <v>6</v>
      </c>
      <c r="O39" s="15">
        <v>5</v>
      </c>
      <c r="P39" s="15">
        <v>5</v>
      </c>
      <c r="Q39" s="9">
        <f t="shared" si="4"/>
        <v>10</v>
      </c>
      <c r="R39" s="11">
        <f t="shared" si="5"/>
        <v>53</v>
      </c>
      <c r="S39" s="11">
        <f t="shared" si="6"/>
        <v>4.416666666666667</v>
      </c>
      <c r="V39" s="14">
        <v>37</v>
      </c>
      <c r="W39" s="15">
        <f t="shared" si="7"/>
        <v>1</v>
      </c>
      <c r="X39" s="15">
        <f t="shared" si="8"/>
        <v>3</v>
      </c>
      <c r="Y39" s="15">
        <f t="shared" si="9"/>
        <v>0</v>
      </c>
      <c r="Z39" s="15">
        <f t="shared" si="10"/>
        <v>0</v>
      </c>
      <c r="AA39" s="15">
        <f t="shared" si="11"/>
        <v>0</v>
      </c>
      <c r="AC39" s="14">
        <v>37</v>
      </c>
      <c r="AD39" s="15">
        <f t="shared" si="12"/>
        <v>0</v>
      </c>
      <c r="AE39" s="15">
        <f t="shared" si="13"/>
        <v>0</v>
      </c>
      <c r="AF39" s="15">
        <f t="shared" si="14"/>
        <v>0</v>
      </c>
      <c r="AG39" s="15">
        <f t="shared" si="15"/>
        <v>2</v>
      </c>
      <c r="AH39" s="15">
        <f t="shared" si="16"/>
        <v>0</v>
      </c>
      <c r="AJ39" s="14">
        <v>37</v>
      </c>
      <c r="AK39" s="15">
        <f t="shared" si="17"/>
        <v>0</v>
      </c>
      <c r="AL39" s="15">
        <f t="shared" si="18"/>
        <v>1</v>
      </c>
      <c r="AM39" s="15">
        <f t="shared" si="19"/>
        <v>1</v>
      </c>
      <c r="AN39" s="15">
        <f t="shared" si="20"/>
        <v>0</v>
      </c>
      <c r="AO39" s="15">
        <f t="shared" si="21"/>
        <v>0</v>
      </c>
      <c r="AQ39" s="14">
        <v>37</v>
      </c>
      <c r="AR39" s="15">
        <f t="shared" si="22"/>
        <v>0</v>
      </c>
      <c r="AS39" s="15">
        <f t="shared" si="23"/>
        <v>0</v>
      </c>
      <c r="AT39" s="15">
        <f t="shared" si="24"/>
        <v>1</v>
      </c>
      <c r="AU39" s="15">
        <f t="shared" si="25"/>
        <v>1</v>
      </c>
      <c r="AV39" s="15">
        <f t="shared" si="26"/>
        <v>0</v>
      </c>
      <c r="AX39" s="14">
        <v>37</v>
      </c>
      <c r="AY39" s="15">
        <f t="shared" si="27"/>
        <v>0</v>
      </c>
      <c r="AZ39" s="15">
        <f t="shared" si="28"/>
        <v>2</v>
      </c>
      <c r="BA39" s="15">
        <f t="shared" si="29"/>
        <v>0</v>
      </c>
      <c r="BB39" s="15">
        <f t="shared" si="30"/>
        <v>0</v>
      </c>
      <c r="BC39" s="15">
        <f t="shared" si="31"/>
        <v>0</v>
      </c>
    </row>
    <row r="40" spans="1:55" x14ac:dyDescent="0.25">
      <c r="A40" s="15">
        <v>4</v>
      </c>
      <c r="B40" s="15">
        <v>4</v>
      </c>
      <c r="C40" s="15">
        <v>5</v>
      </c>
      <c r="D40" s="15">
        <v>3</v>
      </c>
      <c r="E40" s="9">
        <f t="shared" si="0"/>
        <v>16</v>
      </c>
      <c r="F40" s="15">
        <v>2</v>
      </c>
      <c r="G40" s="15">
        <v>2</v>
      </c>
      <c r="H40" s="9">
        <f t="shared" si="1"/>
        <v>4</v>
      </c>
      <c r="I40" s="15">
        <v>3</v>
      </c>
      <c r="J40" s="15">
        <v>4</v>
      </c>
      <c r="K40" s="9">
        <f t="shared" si="2"/>
        <v>7</v>
      </c>
      <c r="L40" s="15">
        <v>2</v>
      </c>
      <c r="M40" s="15">
        <v>3</v>
      </c>
      <c r="N40" s="9">
        <f t="shared" si="3"/>
        <v>5</v>
      </c>
      <c r="O40" s="15">
        <v>5</v>
      </c>
      <c r="P40" s="15">
        <v>5</v>
      </c>
      <c r="Q40" s="9">
        <f t="shared" si="4"/>
        <v>10</v>
      </c>
      <c r="R40" s="11">
        <f t="shared" si="5"/>
        <v>42</v>
      </c>
      <c r="S40" s="11">
        <f t="shared" si="6"/>
        <v>3.5</v>
      </c>
      <c r="V40" s="14">
        <v>38</v>
      </c>
      <c r="W40" s="15">
        <f t="shared" si="7"/>
        <v>4</v>
      </c>
      <c r="X40" s="15">
        <f t="shared" si="8"/>
        <v>0</v>
      </c>
      <c r="Y40" s="15">
        <f t="shared" si="9"/>
        <v>0</v>
      </c>
      <c r="Z40" s="15">
        <f t="shared" si="10"/>
        <v>0</v>
      </c>
      <c r="AA40" s="15">
        <f t="shared" si="11"/>
        <v>0</v>
      </c>
      <c r="AC40" s="14">
        <v>38</v>
      </c>
      <c r="AD40" s="15">
        <f t="shared" si="12"/>
        <v>0</v>
      </c>
      <c r="AE40" s="15">
        <f t="shared" si="13"/>
        <v>1</v>
      </c>
      <c r="AF40" s="15">
        <f t="shared" si="14"/>
        <v>1</v>
      </c>
      <c r="AG40" s="15">
        <f t="shared" si="15"/>
        <v>0</v>
      </c>
      <c r="AH40" s="15">
        <f t="shared" si="16"/>
        <v>0</v>
      </c>
      <c r="AJ40" s="14">
        <v>38</v>
      </c>
      <c r="AK40" s="15">
        <f t="shared" si="17"/>
        <v>2</v>
      </c>
      <c r="AL40" s="15">
        <f t="shared" si="18"/>
        <v>0</v>
      </c>
      <c r="AM40" s="15">
        <f t="shared" si="19"/>
        <v>0</v>
      </c>
      <c r="AN40" s="15">
        <f t="shared" si="20"/>
        <v>0</v>
      </c>
      <c r="AO40" s="15">
        <f t="shared" si="21"/>
        <v>0</v>
      </c>
      <c r="AQ40" s="14">
        <v>38</v>
      </c>
      <c r="AR40" s="15">
        <f t="shared" si="22"/>
        <v>0</v>
      </c>
      <c r="AS40" s="15">
        <f t="shared" si="23"/>
        <v>0</v>
      </c>
      <c r="AT40" s="15">
        <f t="shared" si="24"/>
        <v>2</v>
      </c>
      <c r="AU40" s="15">
        <f t="shared" si="25"/>
        <v>0</v>
      </c>
      <c r="AV40" s="15">
        <f t="shared" si="26"/>
        <v>0</v>
      </c>
      <c r="AX40" s="14">
        <v>38</v>
      </c>
      <c r="AY40" s="15">
        <f t="shared" si="27"/>
        <v>2</v>
      </c>
      <c r="AZ40" s="15">
        <f t="shared" si="28"/>
        <v>0</v>
      </c>
      <c r="BA40" s="15">
        <f t="shared" si="29"/>
        <v>0</v>
      </c>
      <c r="BB40" s="15">
        <f t="shared" si="30"/>
        <v>0</v>
      </c>
      <c r="BC40" s="15">
        <f t="shared" si="31"/>
        <v>0</v>
      </c>
    </row>
    <row r="41" spans="1:55" x14ac:dyDescent="0.25">
      <c r="A41" s="15">
        <v>4</v>
      </c>
      <c r="B41" s="15">
        <v>4</v>
      </c>
      <c r="C41" s="15">
        <v>3</v>
      </c>
      <c r="D41" s="15">
        <v>3</v>
      </c>
      <c r="E41" s="9">
        <f t="shared" si="0"/>
        <v>14</v>
      </c>
      <c r="F41" s="15">
        <v>2</v>
      </c>
      <c r="G41" s="15">
        <v>2</v>
      </c>
      <c r="H41" s="9">
        <f t="shared" si="1"/>
        <v>4</v>
      </c>
      <c r="I41" s="15">
        <v>3</v>
      </c>
      <c r="J41" s="15">
        <v>3</v>
      </c>
      <c r="K41" s="9">
        <f t="shared" si="2"/>
        <v>6</v>
      </c>
      <c r="L41" s="15">
        <v>1</v>
      </c>
      <c r="M41" s="15">
        <v>1</v>
      </c>
      <c r="N41" s="9">
        <f t="shared" si="3"/>
        <v>2</v>
      </c>
      <c r="O41" s="15">
        <v>4</v>
      </c>
      <c r="P41" s="15">
        <v>4</v>
      </c>
      <c r="Q41" s="9">
        <f t="shared" si="4"/>
        <v>8</v>
      </c>
      <c r="R41" s="11">
        <f t="shared" si="5"/>
        <v>34</v>
      </c>
      <c r="S41" s="11">
        <f t="shared" si="6"/>
        <v>2.8333333333333335</v>
      </c>
      <c r="V41" s="14">
        <v>39</v>
      </c>
      <c r="W41" s="15">
        <f t="shared" si="7"/>
        <v>1</v>
      </c>
      <c r="X41" s="15">
        <f t="shared" si="8"/>
        <v>2</v>
      </c>
      <c r="Y41" s="15">
        <f t="shared" si="9"/>
        <v>1</v>
      </c>
      <c r="Z41" s="15">
        <f t="shared" si="10"/>
        <v>0</v>
      </c>
      <c r="AA41" s="15">
        <f t="shared" si="11"/>
        <v>0</v>
      </c>
      <c r="AC41" s="14">
        <v>39</v>
      </c>
      <c r="AD41" s="15">
        <f t="shared" si="12"/>
        <v>0</v>
      </c>
      <c r="AE41" s="15">
        <f t="shared" si="13"/>
        <v>0</v>
      </c>
      <c r="AF41" s="15">
        <f t="shared" si="14"/>
        <v>0</v>
      </c>
      <c r="AG41" s="15">
        <f t="shared" si="15"/>
        <v>2</v>
      </c>
      <c r="AH41" s="15">
        <f t="shared" si="16"/>
        <v>0</v>
      </c>
      <c r="AJ41" s="14">
        <v>39</v>
      </c>
      <c r="AK41" s="15">
        <f t="shared" si="17"/>
        <v>0</v>
      </c>
      <c r="AL41" s="15">
        <f t="shared" si="18"/>
        <v>1</v>
      </c>
      <c r="AM41" s="15">
        <f t="shared" si="19"/>
        <v>1</v>
      </c>
      <c r="AN41" s="15">
        <f t="shared" si="20"/>
        <v>0</v>
      </c>
      <c r="AO41" s="15">
        <f t="shared" si="21"/>
        <v>0</v>
      </c>
      <c r="AQ41" s="14">
        <v>39</v>
      </c>
      <c r="AR41" s="15">
        <f t="shared" si="22"/>
        <v>0</v>
      </c>
      <c r="AS41" s="15">
        <f t="shared" si="23"/>
        <v>0</v>
      </c>
      <c r="AT41" s="15">
        <f t="shared" si="24"/>
        <v>1</v>
      </c>
      <c r="AU41" s="15">
        <f t="shared" si="25"/>
        <v>1</v>
      </c>
      <c r="AV41" s="15">
        <f t="shared" si="26"/>
        <v>0</v>
      </c>
      <c r="AX41" s="14">
        <v>39</v>
      </c>
      <c r="AY41" s="15">
        <f t="shared" si="27"/>
        <v>2</v>
      </c>
      <c r="AZ41" s="15">
        <f t="shared" si="28"/>
        <v>0</v>
      </c>
      <c r="BA41" s="15">
        <f t="shared" si="29"/>
        <v>0</v>
      </c>
      <c r="BB41" s="15">
        <f t="shared" si="30"/>
        <v>0</v>
      </c>
      <c r="BC41" s="15">
        <f t="shared" si="31"/>
        <v>0</v>
      </c>
    </row>
    <row r="42" spans="1:55" x14ac:dyDescent="0.25">
      <c r="A42" s="15">
        <v>4</v>
      </c>
      <c r="B42" s="15">
        <v>4</v>
      </c>
      <c r="C42" s="15">
        <v>4</v>
      </c>
      <c r="D42" s="15">
        <v>3</v>
      </c>
      <c r="E42" s="9">
        <f t="shared" si="0"/>
        <v>15</v>
      </c>
      <c r="F42" s="15">
        <v>2</v>
      </c>
      <c r="G42" s="15">
        <v>2</v>
      </c>
      <c r="H42" s="9">
        <f t="shared" si="1"/>
        <v>4</v>
      </c>
      <c r="I42" s="15">
        <v>4</v>
      </c>
      <c r="J42" s="15">
        <v>3</v>
      </c>
      <c r="K42" s="9">
        <f t="shared" si="2"/>
        <v>7</v>
      </c>
      <c r="L42" s="15">
        <v>1</v>
      </c>
      <c r="M42" s="15">
        <v>1</v>
      </c>
      <c r="N42" s="9">
        <f t="shared" si="3"/>
        <v>2</v>
      </c>
      <c r="O42" s="15">
        <v>4</v>
      </c>
      <c r="P42" s="15">
        <v>3</v>
      </c>
      <c r="Q42" s="9">
        <f t="shared" si="4"/>
        <v>7</v>
      </c>
      <c r="R42" s="11">
        <f t="shared" si="5"/>
        <v>35</v>
      </c>
      <c r="S42" s="11">
        <f t="shared" si="6"/>
        <v>2.9166666666666665</v>
      </c>
      <c r="V42" s="14">
        <v>40</v>
      </c>
      <c r="W42" s="15">
        <f t="shared" si="7"/>
        <v>0</v>
      </c>
      <c r="X42" s="15">
        <f t="shared" si="8"/>
        <v>2</v>
      </c>
      <c r="Y42" s="15">
        <f t="shared" si="9"/>
        <v>2</v>
      </c>
      <c r="Z42" s="15">
        <f t="shared" si="10"/>
        <v>0</v>
      </c>
      <c r="AA42" s="15">
        <f t="shared" si="11"/>
        <v>0</v>
      </c>
      <c r="AC42" s="14">
        <v>40</v>
      </c>
      <c r="AD42" s="15">
        <f t="shared" si="12"/>
        <v>0</v>
      </c>
      <c r="AE42" s="15">
        <f t="shared" si="13"/>
        <v>0</v>
      </c>
      <c r="AF42" s="15">
        <f t="shared" si="14"/>
        <v>0</v>
      </c>
      <c r="AG42" s="15">
        <f t="shared" si="15"/>
        <v>2</v>
      </c>
      <c r="AH42" s="15">
        <f t="shared" si="16"/>
        <v>0</v>
      </c>
      <c r="AJ42" s="14">
        <v>40</v>
      </c>
      <c r="AK42" s="15">
        <f t="shared" si="17"/>
        <v>0</v>
      </c>
      <c r="AL42" s="15">
        <f t="shared" si="18"/>
        <v>0</v>
      </c>
      <c r="AM42" s="15">
        <f t="shared" si="19"/>
        <v>2</v>
      </c>
      <c r="AN42" s="15">
        <f t="shared" si="20"/>
        <v>0</v>
      </c>
      <c r="AO42" s="15">
        <f t="shared" si="21"/>
        <v>0</v>
      </c>
      <c r="AQ42" s="14">
        <v>40</v>
      </c>
      <c r="AR42" s="15">
        <f t="shared" si="22"/>
        <v>0</v>
      </c>
      <c r="AS42" s="15">
        <f t="shared" si="23"/>
        <v>0</v>
      </c>
      <c r="AT42" s="15">
        <f t="shared" si="24"/>
        <v>0</v>
      </c>
      <c r="AU42" s="15">
        <f t="shared" si="25"/>
        <v>0</v>
      </c>
      <c r="AV42" s="15">
        <f t="shared" si="26"/>
        <v>2</v>
      </c>
      <c r="AX42" s="14">
        <v>40</v>
      </c>
      <c r="AY42" s="15">
        <f t="shared" si="27"/>
        <v>0</v>
      </c>
      <c r="AZ42" s="15">
        <f t="shared" si="28"/>
        <v>2</v>
      </c>
      <c r="BA42" s="15">
        <f t="shared" si="29"/>
        <v>0</v>
      </c>
      <c r="BB42" s="15">
        <f t="shared" si="30"/>
        <v>0</v>
      </c>
      <c r="BC42" s="15">
        <f t="shared" si="31"/>
        <v>0</v>
      </c>
    </row>
    <row r="43" spans="1:55" x14ac:dyDescent="0.25">
      <c r="A43" s="15">
        <v>2</v>
      </c>
      <c r="B43" s="15">
        <v>4</v>
      </c>
      <c r="C43" s="15">
        <v>4</v>
      </c>
      <c r="D43" s="15">
        <v>3</v>
      </c>
      <c r="E43" s="9">
        <f t="shared" si="0"/>
        <v>13</v>
      </c>
      <c r="F43" s="15">
        <v>1</v>
      </c>
      <c r="G43" s="15">
        <v>2</v>
      </c>
      <c r="H43" s="9">
        <f t="shared" si="1"/>
        <v>3</v>
      </c>
      <c r="I43" s="15">
        <v>4</v>
      </c>
      <c r="J43" s="15">
        <v>4</v>
      </c>
      <c r="K43" s="9">
        <f t="shared" si="2"/>
        <v>8</v>
      </c>
      <c r="L43" s="15">
        <v>1</v>
      </c>
      <c r="M43" s="15">
        <v>1</v>
      </c>
      <c r="N43" s="9">
        <f t="shared" si="3"/>
        <v>2</v>
      </c>
      <c r="O43" s="15">
        <v>2</v>
      </c>
      <c r="P43" s="15">
        <v>2</v>
      </c>
      <c r="Q43" s="9">
        <f t="shared" si="4"/>
        <v>4</v>
      </c>
      <c r="R43" s="11">
        <f t="shared" si="5"/>
        <v>30</v>
      </c>
      <c r="S43" s="11">
        <f t="shared" si="6"/>
        <v>2.5</v>
      </c>
      <c r="V43" s="14">
        <v>41</v>
      </c>
      <c r="W43" s="15">
        <f t="shared" si="7"/>
        <v>0</v>
      </c>
      <c r="X43" s="15">
        <f t="shared" si="8"/>
        <v>3</v>
      </c>
      <c r="Y43" s="15">
        <f t="shared" si="9"/>
        <v>1</v>
      </c>
      <c r="Z43" s="15">
        <f t="shared" si="10"/>
        <v>0</v>
      </c>
      <c r="AA43" s="15">
        <f t="shared" si="11"/>
        <v>0</v>
      </c>
      <c r="AC43" s="14">
        <v>41</v>
      </c>
      <c r="AD43" s="15">
        <f t="shared" si="12"/>
        <v>0</v>
      </c>
      <c r="AE43" s="15">
        <f t="shared" si="13"/>
        <v>0</v>
      </c>
      <c r="AF43" s="15">
        <f t="shared" si="14"/>
        <v>0</v>
      </c>
      <c r="AG43" s="15">
        <f t="shared" si="15"/>
        <v>2</v>
      </c>
      <c r="AH43" s="15">
        <f t="shared" si="16"/>
        <v>0</v>
      </c>
      <c r="AJ43" s="14">
        <v>41</v>
      </c>
      <c r="AK43" s="15">
        <f t="shared" si="17"/>
        <v>0</v>
      </c>
      <c r="AL43" s="15">
        <f t="shared" si="18"/>
        <v>1</v>
      </c>
      <c r="AM43" s="15">
        <f t="shared" si="19"/>
        <v>1</v>
      </c>
      <c r="AN43" s="15">
        <f t="shared" si="20"/>
        <v>0</v>
      </c>
      <c r="AO43" s="15">
        <f t="shared" si="21"/>
        <v>0</v>
      </c>
      <c r="AQ43" s="14">
        <v>41</v>
      </c>
      <c r="AR43" s="15">
        <f t="shared" si="22"/>
        <v>0</v>
      </c>
      <c r="AS43" s="15">
        <f t="shared" si="23"/>
        <v>0</v>
      </c>
      <c r="AT43" s="15">
        <f t="shared" si="24"/>
        <v>0</v>
      </c>
      <c r="AU43" s="15">
        <f t="shared" si="25"/>
        <v>0</v>
      </c>
      <c r="AV43" s="15">
        <f t="shared" si="26"/>
        <v>2</v>
      </c>
      <c r="AX43" s="14">
        <v>41</v>
      </c>
      <c r="AY43" s="15">
        <f t="shared" si="27"/>
        <v>0</v>
      </c>
      <c r="AZ43" s="15">
        <f t="shared" si="28"/>
        <v>1</v>
      </c>
      <c r="BA43" s="15">
        <f t="shared" si="29"/>
        <v>1</v>
      </c>
      <c r="BB43" s="15">
        <f t="shared" si="30"/>
        <v>0</v>
      </c>
      <c r="BC43" s="15">
        <f t="shared" si="31"/>
        <v>0</v>
      </c>
    </row>
    <row r="44" spans="1:55" x14ac:dyDescent="0.25">
      <c r="A44" s="15">
        <v>3</v>
      </c>
      <c r="B44" s="15">
        <v>2</v>
      </c>
      <c r="C44" s="15">
        <v>3</v>
      </c>
      <c r="D44" s="15">
        <v>3</v>
      </c>
      <c r="E44" s="9">
        <f t="shared" si="0"/>
        <v>11</v>
      </c>
      <c r="F44" s="15">
        <v>5</v>
      </c>
      <c r="G44" s="15">
        <v>5</v>
      </c>
      <c r="H44" s="9">
        <f t="shared" si="1"/>
        <v>10</v>
      </c>
      <c r="I44" s="15">
        <v>5</v>
      </c>
      <c r="J44" s="15">
        <v>5</v>
      </c>
      <c r="K44" s="9">
        <f t="shared" si="2"/>
        <v>10</v>
      </c>
      <c r="L44" s="15">
        <v>3</v>
      </c>
      <c r="M44" s="15">
        <v>3</v>
      </c>
      <c r="N44" s="9">
        <f t="shared" si="3"/>
        <v>6</v>
      </c>
      <c r="O44" s="15">
        <v>3</v>
      </c>
      <c r="P44" s="15">
        <v>3</v>
      </c>
      <c r="Q44" s="9">
        <f t="shared" si="4"/>
        <v>6</v>
      </c>
      <c r="R44" s="11">
        <f t="shared" si="5"/>
        <v>43</v>
      </c>
      <c r="S44" s="11">
        <f t="shared" si="6"/>
        <v>3.5833333333333335</v>
      </c>
      <c r="V44" s="14">
        <v>42</v>
      </c>
      <c r="W44" s="15">
        <f t="shared" si="7"/>
        <v>0</v>
      </c>
      <c r="X44" s="15">
        <f t="shared" si="8"/>
        <v>2</v>
      </c>
      <c r="Y44" s="15">
        <f t="shared" si="9"/>
        <v>1</v>
      </c>
      <c r="Z44" s="15">
        <f t="shared" si="10"/>
        <v>1</v>
      </c>
      <c r="AA44" s="15">
        <f t="shared" si="11"/>
        <v>0</v>
      </c>
      <c r="AC44" s="14">
        <v>42</v>
      </c>
      <c r="AD44" s="15">
        <f t="shared" si="12"/>
        <v>0</v>
      </c>
      <c r="AE44" s="15">
        <f t="shared" si="13"/>
        <v>0</v>
      </c>
      <c r="AF44" s="15">
        <f t="shared" si="14"/>
        <v>0</v>
      </c>
      <c r="AG44" s="15">
        <f t="shared" si="15"/>
        <v>1</v>
      </c>
      <c r="AH44" s="15">
        <f t="shared" si="16"/>
        <v>1</v>
      </c>
      <c r="AJ44" s="14">
        <v>42</v>
      </c>
      <c r="AK44" s="15">
        <f t="shared" si="17"/>
        <v>0</v>
      </c>
      <c r="AL44" s="15">
        <f t="shared" si="18"/>
        <v>2</v>
      </c>
      <c r="AM44" s="15">
        <f t="shared" si="19"/>
        <v>0</v>
      </c>
      <c r="AN44" s="15">
        <f t="shared" si="20"/>
        <v>0</v>
      </c>
      <c r="AO44" s="15">
        <f t="shared" si="21"/>
        <v>0</v>
      </c>
      <c r="AQ44" s="14">
        <v>42</v>
      </c>
      <c r="AR44" s="15">
        <f t="shared" si="22"/>
        <v>0</v>
      </c>
      <c r="AS44" s="15">
        <f t="shared" si="23"/>
        <v>0</v>
      </c>
      <c r="AT44" s="15">
        <f t="shared" si="24"/>
        <v>0</v>
      </c>
      <c r="AU44" s="15">
        <f t="shared" si="25"/>
        <v>0</v>
      </c>
      <c r="AV44" s="15">
        <f t="shared" si="26"/>
        <v>2</v>
      </c>
      <c r="AX44" s="14">
        <v>42</v>
      </c>
      <c r="AY44" s="15">
        <f t="shared" si="27"/>
        <v>0</v>
      </c>
      <c r="AZ44" s="15">
        <f t="shared" si="28"/>
        <v>0</v>
      </c>
      <c r="BA44" s="15">
        <f t="shared" si="29"/>
        <v>0</v>
      </c>
      <c r="BB44" s="15">
        <f t="shared" si="30"/>
        <v>2</v>
      </c>
      <c r="BC44" s="15">
        <f t="shared" si="31"/>
        <v>0</v>
      </c>
    </row>
    <row r="45" spans="1:55" x14ac:dyDescent="0.25">
      <c r="A45" s="15">
        <v>3</v>
      </c>
      <c r="B45" s="15">
        <v>3</v>
      </c>
      <c r="C45" s="15">
        <v>3</v>
      </c>
      <c r="D45" s="15">
        <v>3</v>
      </c>
      <c r="E45" s="9">
        <f t="shared" si="0"/>
        <v>12</v>
      </c>
      <c r="F45" s="15">
        <v>5</v>
      </c>
      <c r="G45" s="15">
        <v>5</v>
      </c>
      <c r="H45" s="9">
        <f t="shared" si="1"/>
        <v>10</v>
      </c>
      <c r="I45" s="15">
        <v>5</v>
      </c>
      <c r="J45" s="15">
        <v>5</v>
      </c>
      <c r="K45" s="9">
        <f t="shared" si="2"/>
        <v>10</v>
      </c>
      <c r="L45" s="15">
        <v>2</v>
      </c>
      <c r="M45" s="15">
        <v>3</v>
      </c>
      <c r="N45" s="9">
        <f t="shared" si="3"/>
        <v>5</v>
      </c>
      <c r="O45" s="15">
        <v>3</v>
      </c>
      <c r="P45" s="15">
        <v>2</v>
      </c>
      <c r="Q45" s="9">
        <f t="shared" si="4"/>
        <v>5</v>
      </c>
      <c r="R45" s="11">
        <f t="shared" si="5"/>
        <v>42</v>
      </c>
      <c r="S45" s="11">
        <f t="shared" si="6"/>
        <v>3.5</v>
      </c>
      <c r="V45" s="14">
        <v>43</v>
      </c>
      <c r="W45" s="15">
        <f t="shared" si="7"/>
        <v>0</v>
      </c>
      <c r="X45" s="15">
        <f t="shared" si="8"/>
        <v>0</v>
      </c>
      <c r="Y45" s="15">
        <f t="shared" si="9"/>
        <v>3</v>
      </c>
      <c r="Z45" s="15">
        <f t="shared" si="10"/>
        <v>1</v>
      </c>
      <c r="AA45" s="15">
        <f t="shared" si="11"/>
        <v>0</v>
      </c>
      <c r="AC45" s="14">
        <v>43</v>
      </c>
      <c r="AD45" s="15">
        <f t="shared" si="12"/>
        <v>2</v>
      </c>
      <c r="AE45" s="15">
        <f t="shared" si="13"/>
        <v>0</v>
      </c>
      <c r="AF45" s="15">
        <f t="shared" si="14"/>
        <v>0</v>
      </c>
      <c r="AG45" s="15">
        <f t="shared" si="15"/>
        <v>0</v>
      </c>
      <c r="AH45" s="15">
        <f t="shared" si="16"/>
        <v>0</v>
      </c>
      <c r="AJ45" s="14">
        <v>43</v>
      </c>
      <c r="AK45" s="15">
        <f t="shared" si="17"/>
        <v>2</v>
      </c>
      <c r="AL45" s="15">
        <f t="shared" si="18"/>
        <v>0</v>
      </c>
      <c r="AM45" s="15">
        <f t="shared" si="19"/>
        <v>0</v>
      </c>
      <c r="AN45" s="15">
        <f t="shared" si="20"/>
        <v>0</v>
      </c>
      <c r="AO45" s="15">
        <f t="shared" si="21"/>
        <v>0</v>
      </c>
      <c r="AQ45" s="14">
        <v>43</v>
      </c>
      <c r="AR45" s="15">
        <f t="shared" si="22"/>
        <v>0</v>
      </c>
      <c r="AS45" s="15">
        <f t="shared" si="23"/>
        <v>0</v>
      </c>
      <c r="AT45" s="15">
        <f t="shared" si="24"/>
        <v>2</v>
      </c>
      <c r="AU45" s="15">
        <f t="shared" si="25"/>
        <v>0</v>
      </c>
      <c r="AV45" s="15">
        <f t="shared" si="26"/>
        <v>0</v>
      </c>
      <c r="AX45" s="14">
        <v>43</v>
      </c>
      <c r="AY45" s="15">
        <f t="shared" si="27"/>
        <v>0</v>
      </c>
      <c r="AZ45" s="15">
        <f t="shared" si="28"/>
        <v>0</v>
      </c>
      <c r="BA45" s="15">
        <f t="shared" si="29"/>
        <v>2</v>
      </c>
      <c r="BB45" s="15">
        <f t="shared" si="30"/>
        <v>0</v>
      </c>
      <c r="BC45" s="15">
        <f t="shared" si="31"/>
        <v>0</v>
      </c>
    </row>
    <row r="46" spans="1:55" x14ac:dyDescent="0.25">
      <c r="A46" s="15">
        <v>3</v>
      </c>
      <c r="B46" s="15">
        <v>3</v>
      </c>
      <c r="C46" s="15">
        <v>4</v>
      </c>
      <c r="D46" s="15">
        <v>3</v>
      </c>
      <c r="E46" s="9">
        <f t="shared" si="0"/>
        <v>13</v>
      </c>
      <c r="F46" s="15">
        <v>4</v>
      </c>
      <c r="G46" s="15">
        <v>4</v>
      </c>
      <c r="H46" s="9">
        <f t="shared" si="1"/>
        <v>8</v>
      </c>
      <c r="I46" s="15">
        <v>3</v>
      </c>
      <c r="J46" s="15">
        <v>4</v>
      </c>
      <c r="K46" s="9">
        <f t="shared" si="2"/>
        <v>7</v>
      </c>
      <c r="L46" s="15">
        <v>2</v>
      </c>
      <c r="M46" s="15">
        <v>3</v>
      </c>
      <c r="N46" s="9">
        <f t="shared" si="3"/>
        <v>5</v>
      </c>
      <c r="O46" s="15">
        <v>3</v>
      </c>
      <c r="P46" s="15">
        <v>2</v>
      </c>
      <c r="Q46" s="9">
        <f t="shared" si="4"/>
        <v>5</v>
      </c>
      <c r="R46" s="11">
        <f t="shared" si="5"/>
        <v>38</v>
      </c>
      <c r="S46" s="11">
        <f t="shared" si="6"/>
        <v>3.1666666666666665</v>
      </c>
      <c r="V46" s="14">
        <v>44</v>
      </c>
      <c r="W46" s="15">
        <f t="shared" si="7"/>
        <v>0</v>
      </c>
      <c r="X46" s="15">
        <f t="shared" si="8"/>
        <v>0</v>
      </c>
      <c r="Y46" s="15">
        <f t="shared" si="9"/>
        <v>4</v>
      </c>
      <c r="Z46" s="15">
        <f t="shared" si="10"/>
        <v>0</v>
      </c>
      <c r="AA46" s="15">
        <f t="shared" si="11"/>
        <v>0</v>
      </c>
      <c r="AC46" s="14">
        <v>44</v>
      </c>
      <c r="AD46" s="15">
        <f t="shared" si="12"/>
        <v>2</v>
      </c>
      <c r="AE46" s="15">
        <f t="shared" si="13"/>
        <v>0</v>
      </c>
      <c r="AF46" s="15">
        <f t="shared" si="14"/>
        <v>0</v>
      </c>
      <c r="AG46" s="15">
        <f t="shared" si="15"/>
        <v>0</v>
      </c>
      <c r="AH46" s="15">
        <f t="shared" si="16"/>
        <v>0</v>
      </c>
      <c r="AJ46" s="14">
        <v>44</v>
      </c>
      <c r="AK46" s="15">
        <f t="shared" si="17"/>
        <v>2</v>
      </c>
      <c r="AL46" s="15">
        <f t="shared" si="18"/>
        <v>0</v>
      </c>
      <c r="AM46" s="15">
        <f t="shared" si="19"/>
        <v>0</v>
      </c>
      <c r="AN46" s="15">
        <f t="shared" si="20"/>
        <v>0</v>
      </c>
      <c r="AO46" s="15">
        <f t="shared" si="21"/>
        <v>0</v>
      </c>
      <c r="AQ46" s="14">
        <v>44</v>
      </c>
      <c r="AR46" s="15">
        <f t="shared" si="22"/>
        <v>0</v>
      </c>
      <c r="AS46" s="15">
        <f t="shared" si="23"/>
        <v>0</v>
      </c>
      <c r="AT46" s="15">
        <f t="shared" si="24"/>
        <v>1</v>
      </c>
      <c r="AU46" s="15">
        <f t="shared" si="25"/>
        <v>1</v>
      </c>
      <c r="AV46" s="15">
        <f t="shared" si="26"/>
        <v>0</v>
      </c>
      <c r="AX46" s="14">
        <v>44</v>
      </c>
      <c r="AY46" s="15">
        <f t="shared" si="27"/>
        <v>0</v>
      </c>
      <c r="AZ46" s="15">
        <f t="shared" si="28"/>
        <v>0</v>
      </c>
      <c r="BA46" s="15">
        <f t="shared" si="29"/>
        <v>1</v>
      </c>
      <c r="BB46" s="15">
        <f t="shared" si="30"/>
        <v>1</v>
      </c>
      <c r="BC46" s="15">
        <f t="shared" si="31"/>
        <v>0</v>
      </c>
    </row>
    <row r="47" spans="1:55" x14ac:dyDescent="0.25">
      <c r="A47" s="15">
        <v>4</v>
      </c>
      <c r="B47" s="15">
        <v>3</v>
      </c>
      <c r="C47" s="15">
        <v>3</v>
      </c>
      <c r="D47" s="15">
        <v>3</v>
      </c>
      <c r="E47" s="9">
        <f t="shared" si="0"/>
        <v>13</v>
      </c>
      <c r="F47" s="15">
        <v>4</v>
      </c>
      <c r="G47" s="15">
        <v>4</v>
      </c>
      <c r="H47" s="9">
        <f t="shared" si="1"/>
        <v>8</v>
      </c>
      <c r="I47" s="15">
        <v>3</v>
      </c>
      <c r="J47" s="15">
        <v>3</v>
      </c>
      <c r="K47" s="9">
        <f t="shared" si="2"/>
        <v>6</v>
      </c>
      <c r="L47" s="15">
        <v>3</v>
      </c>
      <c r="M47" s="15">
        <v>3</v>
      </c>
      <c r="N47" s="9">
        <f t="shared" si="3"/>
        <v>6</v>
      </c>
      <c r="O47" s="15">
        <v>3</v>
      </c>
      <c r="P47" s="15">
        <v>2</v>
      </c>
      <c r="Q47" s="9">
        <f t="shared" si="4"/>
        <v>5</v>
      </c>
      <c r="R47" s="11">
        <f t="shared" si="5"/>
        <v>38</v>
      </c>
      <c r="S47" s="11">
        <f t="shared" si="6"/>
        <v>3.1666666666666665</v>
      </c>
      <c r="V47" s="14">
        <v>45</v>
      </c>
      <c r="W47" s="15">
        <f t="shared" si="7"/>
        <v>0</v>
      </c>
      <c r="X47" s="15">
        <f t="shared" si="8"/>
        <v>1</v>
      </c>
      <c r="Y47" s="15">
        <f t="shared" si="9"/>
        <v>3</v>
      </c>
      <c r="Z47" s="15">
        <f t="shared" si="10"/>
        <v>0</v>
      </c>
      <c r="AA47" s="15">
        <f t="shared" si="11"/>
        <v>0</v>
      </c>
      <c r="AC47" s="14">
        <v>45</v>
      </c>
      <c r="AD47" s="15">
        <f t="shared" si="12"/>
        <v>0</v>
      </c>
      <c r="AE47" s="15">
        <f t="shared" si="13"/>
        <v>2</v>
      </c>
      <c r="AF47" s="15">
        <f t="shared" si="14"/>
        <v>0</v>
      </c>
      <c r="AG47" s="15">
        <f t="shared" si="15"/>
        <v>0</v>
      </c>
      <c r="AH47" s="15">
        <f t="shared" si="16"/>
        <v>0</v>
      </c>
      <c r="AJ47" s="14">
        <v>45</v>
      </c>
      <c r="AK47" s="15">
        <f t="shared" si="17"/>
        <v>0</v>
      </c>
      <c r="AL47" s="15">
        <f t="shared" si="18"/>
        <v>1</v>
      </c>
      <c r="AM47" s="15">
        <f t="shared" si="19"/>
        <v>1</v>
      </c>
      <c r="AN47" s="15">
        <f t="shared" si="20"/>
        <v>0</v>
      </c>
      <c r="AO47" s="15">
        <f t="shared" si="21"/>
        <v>0</v>
      </c>
      <c r="AQ47" s="14">
        <v>45</v>
      </c>
      <c r="AR47" s="15">
        <f t="shared" si="22"/>
        <v>0</v>
      </c>
      <c r="AS47" s="15">
        <f t="shared" si="23"/>
        <v>0</v>
      </c>
      <c r="AT47" s="15">
        <f t="shared" si="24"/>
        <v>1</v>
      </c>
      <c r="AU47" s="15">
        <f t="shared" si="25"/>
        <v>1</v>
      </c>
      <c r="AV47" s="15">
        <f t="shared" si="26"/>
        <v>0</v>
      </c>
      <c r="AX47" s="14">
        <v>45</v>
      </c>
      <c r="AY47" s="15">
        <f t="shared" si="27"/>
        <v>0</v>
      </c>
      <c r="AZ47" s="15">
        <f t="shared" si="28"/>
        <v>0</v>
      </c>
      <c r="BA47" s="15">
        <f t="shared" si="29"/>
        <v>1</v>
      </c>
      <c r="BB47" s="15">
        <f t="shared" si="30"/>
        <v>1</v>
      </c>
      <c r="BC47" s="15">
        <f t="shared" si="31"/>
        <v>0</v>
      </c>
    </row>
    <row r="48" spans="1:55" x14ac:dyDescent="0.25">
      <c r="A48" s="15">
        <v>4</v>
      </c>
      <c r="B48" s="15">
        <v>3</v>
      </c>
      <c r="C48" s="15">
        <v>3</v>
      </c>
      <c r="D48" s="15">
        <v>4</v>
      </c>
      <c r="E48" s="9">
        <f t="shared" si="0"/>
        <v>14</v>
      </c>
      <c r="F48" s="15">
        <v>4</v>
      </c>
      <c r="G48" s="15">
        <v>4</v>
      </c>
      <c r="H48" s="9">
        <f t="shared" si="1"/>
        <v>8</v>
      </c>
      <c r="I48" s="15">
        <v>4</v>
      </c>
      <c r="J48" s="15">
        <v>4</v>
      </c>
      <c r="K48" s="9">
        <f t="shared" si="2"/>
        <v>8</v>
      </c>
      <c r="L48" s="15">
        <v>2</v>
      </c>
      <c r="M48" s="15">
        <v>3</v>
      </c>
      <c r="N48" s="9">
        <f t="shared" si="3"/>
        <v>5</v>
      </c>
      <c r="O48" s="15">
        <v>3</v>
      </c>
      <c r="P48" s="15">
        <v>3</v>
      </c>
      <c r="Q48" s="9">
        <f t="shared" si="4"/>
        <v>6</v>
      </c>
      <c r="R48" s="11">
        <f t="shared" si="5"/>
        <v>41</v>
      </c>
      <c r="S48" s="11">
        <f t="shared" si="6"/>
        <v>3.4166666666666665</v>
      </c>
      <c r="V48" s="14">
        <v>46</v>
      </c>
      <c r="W48" s="15">
        <f t="shared" si="7"/>
        <v>0</v>
      </c>
      <c r="X48" s="15">
        <f t="shared" si="8"/>
        <v>1</v>
      </c>
      <c r="Y48" s="15">
        <f t="shared" si="9"/>
        <v>3</v>
      </c>
      <c r="Z48" s="15">
        <f t="shared" si="10"/>
        <v>0</v>
      </c>
      <c r="AA48" s="15">
        <f t="shared" si="11"/>
        <v>0</v>
      </c>
      <c r="AC48" s="14">
        <v>46</v>
      </c>
      <c r="AD48" s="15">
        <f t="shared" si="12"/>
        <v>0</v>
      </c>
      <c r="AE48" s="15">
        <f t="shared" si="13"/>
        <v>2</v>
      </c>
      <c r="AF48" s="15">
        <f t="shared" si="14"/>
        <v>0</v>
      </c>
      <c r="AG48" s="15">
        <f t="shared" si="15"/>
        <v>0</v>
      </c>
      <c r="AH48" s="15">
        <f t="shared" si="16"/>
        <v>0</v>
      </c>
      <c r="AJ48" s="14">
        <v>46</v>
      </c>
      <c r="AK48" s="15">
        <f t="shared" si="17"/>
        <v>0</v>
      </c>
      <c r="AL48" s="15">
        <f t="shared" si="18"/>
        <v>0</v>
      </c>
      <c r="AM48" s="15">
        <f t="shared" si="19"/>
        <v>2</v>
      </c>
      <c r="AN48" s="15">
        <f t="shared" si="20"/>
        <v>0</v>
      </c>
      <c r="AO48" s="15">
        <f t="shared" si="21"/>
        <v>0</v>
      </c>
      <c r="AQ48" s="14">
        <v>46</v>
      </c>
      <c r="AR48" s="15">
        <f t="shared" si="22"/>
        <v>0</v>
      </c>
      <c r="AS48" s="15">
        <f t="shared" si="23"/>
        <v>0</v>
      </c>
      <c r="AT48" s="15">
        <f t="shared" si="24"/>
        <v>2</v>
      </c>
      <c r="AU48" s="15">
        <f t="shared" si="25"/>
        <v>0</v>
      </c>
      <c r="AV48" s="15">
        <f t="shared" si="26"/>
        <v>0</v>
      </c>
      <c r="AX48" s="14">
        <v>46</v>
      </c>
      <c r="AY48" s="15">
        <f t="shared" si="27"/>
        <v>0</v>
      </c>
      <c r="AZ48" s="15">
        <f t="shared" si="28"/>
        <v>0</v>
      </c>
      <c r="BA48" s="15">
        <f t="shared" si="29"/>
        <v>1</v>
      </c>
      <c r="BB48" s="15">
        <f t="shared" si="30"/>
        <v>1</v>
      </c>
      <c r="BC48" s="15">
        <f t="shared" si="31"/>
        <v>0</v>
      </c>
    </row>
    <row r="49" spans="1:55" x14ac:dyDescent="0.25">
      <c r="A49" s="15">
        <v>4</v>
      </c>
      <c r="B49" s="15">
        <v>4</v>
      </c>
      <c r="C49" s="15">
        <v>4</v>
      </c>
      <c r="D49" s="15">
        <v>3</v>
      </c>
      <c r="E49" s="9">
        <f t="shared" si="0"/>
        <v>15</v>
      </c>
      <c r="F49" s="15">
        <v>4</v>
      </c>
      <c r="G49" s="15">
        <v>3</v>
      </c>
      <c r="H49" s="9">
        <f t="shared" si="1"/>
        <v>7</v>
      </c>
      <c r="I49" s="15">
        <v>3</v>
      </c>
      <c r="J49" s="15">
        <v>4</v>
      </c>
      <c r="K49" s="9">
        <f t="shared" si="2"/>
        <v>7</v>
      </c>
      <c r="L49" s="15">
        <v>2</v>
      </c>
      <c r="M49" s="15">
        <v>3</v>
      </c>
      <c r="N49" s="9">
        <f t="shared" si="3"/>
        <v>5</v>
      </c>
      <c r="O49" s="15">
        <v>4</v>
      </c>
      <c r="P49" s="15">
        <v>2</v>
      </c>
      <c r="Q49" s="9">
        <f t="shared" si="4"/>
        <v>6</v>
      </c>
      <c r="R49" s="11">
        <f t="shared" si="5"/>
        <v>40</v>
      </c>
      <c r="S49" s="11">
        <f t="shared" si="6"/>
        <v>3.3333333333333335</v>
      </c>
      <c r="V49" s="14">
        <v>47</v>
      </c>
      <c r="W49" s="15">
        <f t="shared" si="7"/>
        <v>0</v>
      </c>
      <c r="X49" s="15">
        <f t="shared" si="8"/>
        <v>2</v>
      </c>
      <c r="Y49" s="15">
        <f t="shared" si="9"/>
        <v>2</v>
      </c>
      <c r="Z49" s="15">
        <f t="shared" si="10"/>
        <v>0</v>
      </c>
      <c r="AA49" s="15">
        <f t="shared" si="11"/>
        <v>0</v>
      </c>
      <c r="AC49" s="14">
        <v>47</v>
      </c>
      <c r="AD49" s="15">
        <f t="shared" si="12"/>
        <v>0</v>
      </c>
      <c r="AE49" s="15">
        <f t="shared" si="13"/>
        <v>2</v>
      </c>
      <c r="AF49" s="15">
        <f t="shared" si="14"/>
        <v>0</v>
      </c>
      <c r="AG49" s="15">
        <f t="shared" si="15"/>
        <v>0</v>
      </c>
      <c r="AH49" s="15">
        <f t="shared" si="16"/>
        <v>0</v>
      </c>
      <c r="AJ49" s="14">
        <v>47</v>
      </c>
      <c r="AK49" s="15">
        <f t="shared" si="17"/>
        <v>0</v>
      </c>
      <c r="AL49" s="15">
        <f t="shared" si="18"/>
        <v>2</v>
      </c>
      <c r="AM49" s="15">
        <f t="shared" si="19"/>
        <v>0</v>
      </c>
      <c r="AN49" s="15">
        <f t="shared" si="20"/>
        <v>0</v>
      </c>
      <c r="AO49" s="15">
        <f t="shared" si="21"/>
        <v>0</v>
      </c>
      <c r="AQ49" s="14">
        <v>47</v>
      </c>
      <c r="AR49" s="15">
        <f t="shared" si="22"/>
        <v>0</v>
      </c>
      <c r="AS49" s="15">
        <f t="shared" si="23"/>
        <v>0</v>
      </c>
      <c r="AT49" s="15">
        <f t="shared" si="24"/>
        <v>1</v>
      </c>
      <c r="AU49" s="15">
        <f t="shared" si="25"/>
        <v>1</v>
      </c>
      <c r="AV49" s="15">
        <f t="shared" si="26"/>
        <v>0</v>
      </c>
      <c r="AX49" s="14">
        <v>47</v>
      </c>
      <c r="AY49" s="15">
        <f t="shared" si="27"/>
        <v>0</v>
      </c>
      <c r="AZ49" s="15">
        <f t="shared" si="28"/>
        <v>0</v>
      </c>
      <c r="BA49" s="15">
        <f t="shared" si="29"/>
        <v>2</v>
      </c>
      <c r="BB49" s="15">
        <f t="shared" si="30"/>
        <v>0</v>
      </c>
      <c r="BC49" s="15">
        <f t="shared" si="31"/>
        <v>0</v>
      </c>
    </row>
    <row r="50" spans="1:55" x14ac:dyDescent="0.25">
      <c r="A50" s="15">
        <v>3</v>
      </c>
      <c r="B50" s="15">
        <v>3</v>
      </c>
      <c r="C50" s="15">
        <v>4</v>
      </c>
      <c r="D50" s="15">
        <v>4</v>
      </c>
      <c r="E50" s="9">
        <f t="shared" si="0"/>
        <v>14</v>
      </c>
      <c r="F50" s="15">
        <v>3</v>
      </c>
      <c r="G50" s="15">
        <v>4</v>
      </c>
      <c r="H50" s="9">
        <f t="shared" si="1"/>
        <v>7</v>
      </c>
      <c r="I50" s="15">
        <v>4</v>
      </c>
      <c r="J50" s="15">
        <v>4</v>
      </c>
      <c r="K50" s="9">
        <f t="shared" si="2"/>
        <v>8</v>
      </c>
      <c r="L50" s="15">
        <v>2</v>
      </c>
      <c r="M50" s="15">
        <v>3</v>
      </c>
      <c r="N50" s="9">
        <f t="shared" si="3"/>
        <v>5</v>
      </c>
      <c r="O50" s="15">
        <v>4</v>
      </c>
      <c r="P50" s="15">
        <v>3</v>
      </c>
      <c r="Q50" s="9">
        <f t="shared" si="4"/>
        <v>7</v>
      </c>
      <c r="R50" s="11">
        <f t="shared" si="5"/>
        <v>41</v>
      </c>
      <c r="S50" s="11">
        <f t="shared" si="6"/>
        <v>3.4166666666666665</v>
      </c>
      <c r="V50" s="14">
        <v>48</v>
      </c>
      <c r="W50" s="15">
        <f t="shared" si="7"/>
        <v>0</v>
      </c>
      <c r="X50" s="15">
        <f t="shared" si="8"/>
        <v>3</v>
      </c>
      <c r="Y50" s="15">
        <f t="shared" si="9"/>
        <v>1</v>
      </c>
      <c r="Z50" s="15">
        <f t="shared" si="10"/>
        <v>0</v>
      </c>
      <c r="AA50" s="15">
        <f t="shared" si="11"/>
        <v>0</v>
      </c>
      <c r="AC50" s="14">
        <v>48</v>
      </c>
      <c r="AD50" s="15">
        <f t="shared" si="12"/>
        <v>0</v>
      </c>
      <c r="AE50" s="15">
        <f t="shared" si="13"/>
        <v>1</v>
      </c>
      <c r="AF50" s="15">
        <f t="shared" si="14"/>
        <v>1</v>
      </c>
      <c r="AG50" s="15">
        <f t="shared" si="15"/>
        <v>0</v>
      </c>
      <c r="AH50" s="15">
        <f t="shared" si="16"/>
        <v>0</v>
      </c>
      <c r="AJ50" s="14">
        <v>48</v>
      </c>
      <c r="AK50" s="15">
        <f t="shared" si="17"/>
        <v>0</v>
      </c>
      <c r="AL50" s="15">
        <f t="shared" si="18"/>
        <v>1</v>
      </c>
      <c r="AM50" s="15">
        <f t="shared" si="19"/>
        <v>1</v>
      </c>
      <c r="AN50" s="15">
        <f t="shared" si="20"/>
        <v>0</v>
      </c>
      <c r="AO50" s="15">
        <f t="shared" si="21"/>
        <v>0</v>
      </c>
      <c r="AQ50" s="14">
        <v>48</v>
      </c>
      <c r="AR50" s="15">
        <f t="shared" si="22"/>
        <v>0</v>
      </c>
      <c r="AS50" s="15">
        <f t="shared" si="23"/>
        <v>0</v>
      </c>
      <c r="AT50" s="15">
        <f t="shared" si="24"/>
        <v>1</v>
      </c>
      <c r="AU50" s="15">
        <f t="shared" si="25"/>
        <v>1</v>
      </c>
      <c r="AV50" s="15">
        <f t="shared" si="26"/>
        <v>0</v>
      </c>
      <c r="AX50" s="14">
        <v>48</v>
      </c>
      <c r="AY50" s="15">
        <f t="shared" si="27"/>
        <v>0</v>
      </c>
      <c r="AZ50" s="15">
        <f t="shared" si="28"/>
        <v>1</v>
      </c>
      <c r="BA50" s="15">
        <f t="shared" si="29"/>
        <v>0</v>
      </c>
      <c r="BB50" s="15">
        <f t="shared" si="30"/>
        <v>1</v>
      </c>
      <c r="BC50" s="15">
        <f t="shared" si="31"/>
        <v>0</v>
      </c>
    </row>
    <row r="51" spans="1:55" x14ac:dyDescent="0.25">
      <c r="A51" s="15">
        <v>3</v>
      </c>
      <c r="B51" s="15">
        <v>4</v>
      </c>
      <c r="C51" s="15">
        <v>3</v>
      </c>
      <c r="D51" s="15">
        <v>4</v>
      </c>
      <c r="E51" s="9">
        <f t="shared" si="0"/>
        <v>14</v>
      </c>
      <c r="F51" s="15">
        <v>3</v>
      </c>
      <c r="G51" s="15">
        <v>4</v>
      </c>
      <c r="H51" s="9">
        <f t="shared" si="1"/>
        <v>7</v>
      </c>
      <c r="I51" s="15">
        <v>4</v>
      </c>
      <c r="J51" s="15">
        <v>4</v>
      </c>
      <c r="K51" s="9">
        <f t="shared" si="2"/>
        <v>8</v>
      </c>
      <c r="L51" s="15">
        <v>2</v>
      </c>
      <c r="M51" s="15">
        <v>3</v>
      </c>
      <c r="N51" s="9">
        <f t="shared" si="3"/>
        <v>5</v>
      </c>
      <c r="O51" s="15">
        <v>4</v>
      </c>
      <c r="P51" s="15">
        <v>3</v>
      </c>
      <c r="Q51" s="9">
        <f t="shared" si="4"/>
        <v>7</v>
      </c>
      <c r="R51" s="11">
        <f t="shared" si="5"/>
        <v>41</v>
      </c>
      <c r="S51" s="11">
        <f t="shared" si="6"/>
        <v>3.4166666666666665</v>
      </c>
      <c r="V51" s="14">
        <v>49</v>
      </c>
      <c r="W51" s="15">
        <f t="shared" si="7"/>
        <v>0</v>
      </c>
      <c r="X51" s="15">
        <f t="shared" si="8"/>
        <v>2</v>
      </c>
      <c r="Y51" s="15">
        <f t="shared" si="9"/>
        <v>2</v>
      </c>
      <c r="Z51" s="15">
        <f t="shared" si="10"/>
        <v>0</v>
      </c>
      <c r="AA51" s="15">
        <f t="shared" si="11"/>
        <v>0</v>
      </c>
      <c r="AC51" s="14">
        <v>49</v>
      </c>
      <c r="AD51" s="15">
        <f t="shared" si="12"/>
        <v>0</v>
      </c>
      <c r="AE51" s="15">
        <f t="shared" si="13"/>
        <v>1</v>
      </c>
      <c r="AF51" s="15">
        <f t="shared" si="14"/>
        <v>1</v>
      </c>
      <c r="AG51" s="15">
        <f t="shared" si="15"/>
        <v>0</v>
      </c>
      <c r="AH51" s="15">
        <f t="shared" si="16"/>
        <v>0</v>
      </c>
      <c r="AJ51" s="14">
        <v>49</v>
      </c>
      <c r="AK51" s="15">
        <f t="shared" si="17"/>
        <v>0</v>
      </c>
      <c r="AL51" s="15">
        <f t="shared" si="18"/>
        <v>2</v>
      </c>
      <c r="AM51" s="15">
        <f t="shared" si="19"/>
        <v>0</v>
      </c>
      <c r="AN51" s="15">
        <f t="shared" si="20"/>
        <v>0</v>
      </c>
      <c r="AO51" s="15">
        <f t="shared" si="21"/>
        <v>0</v>
      </c>
      <c r="AQ51" s="14">
        <v>49</v>
      </c>
      <c r="AR51" s="15">
        <f t="shared" si="22"/>
        <v>0</v>
      </c>
      <c r="AS51" s="15">
        <f t="shared" si="23"/>
        <v>0</v>
      </c>
      <c r="AT51" s="15">
        <f t="shared" si="24"/>
        <v>1</v>
      </c>
      <c r="AU51" s="15">
        <f t="shared" si="25"/>
        <v>1</v>
      </c>
      <c r="AV51" s="15">
        <f t="shared" si="26"/>
        <v>0</v>
      </c>
      <c r="AX51" s="14">
        <v>49</v>
      </c>
      <c r="AY51" s="15">
        <f t="shared" si="27"/>
        <v>0</v>
      </c>
      <c r="AZ51" s="15">
        <f t="shared" si="28"/>
        <v>1</v>
      </c>
      <c r="BA51" s="15">
        <f t="shared" si="29"/>
        <v>1</v>
      </c>
      <c r="BB51" s="15">
        <f t="shared" si="30"/>
        <v>0</v>
      </c>
      <c r="BC51" s="15">
        <f t="shared" si="31"/>
        <v>0</v>
      </c>
    </row>
    <row r="52" spans="1:55" x14ac:dyDescent="0.25">
      <c r="A52" s="15">
        <v>3</v>
      </c>
      <c r="B52" s="15">
        <v>4</v>
      </c>
      <c r="C52" s="15">
        <v>4</v>
      </c>
      <c r="D52" s="15">
        <v>3</v>
      </c>
      <c r="E52" s="9">
        <f t="shared" si="0"/>
        <v>14</v>
      </c>
      <c r="F52" s="15">
        <v>4</v>
      </c>
      <c r="G52" s="15">
        <v>4</v>
      </c>
      <c r="H52" s="9">
        <f t="shared" si="1"/>
        <v>8</v>
      </c>
      <c r="I52" s="15">
        <v>4</v>
      </c>
      <c r="J52" s="15">
        <v>4</v>
      </c>
      <c r="K52" s="9">
        <f t="shared" si="2"/>
        <v>8</v>
      </c>
      <c r="L52" s="15">
        <v>3</v>
      </c>
      <c r="M52" s="15">
        <v>3</v>
      </c>
      <c r="N52" s="9">
        <f t="shared" si="3"/>
        <v>6</v>
      </c>
      <c r="O52" s="15">
        <v>3</v>
      </c>
      <c r="P52" s="15">
        <v>3</v>
      </c>
      <c r="Q52" s="9">
        <f t="shared" si="4"/>
        <v>6</v>
      </c>
      <c r="R52" s="11">
        <f t="shared" si="5"/>
        <v>42</v>
      </c>
      <c r="S52" s="11">
        <f t="shared" si="6"/>
        <v>3.5</v>
      </c>
      <c r="V52" s="14">
        <v>50</v>
      </c>
      <c r="W52" s="15">
        <f t="shared" si="7"/>
        <v>0</v>
      </c>
      <c r="X52" s="15">
        <f t="shared" si="8"/>
        <v>2</v>
      </c>
      <c r="Y52" s="15">
        <f t="shared" si="9"/>
        <v>2</v>
      </c>
      <c r="Z52" s="15">
        <f t="shared" si="10"/>
        <v>0</v>
      </c>
      <c r="AA52" s="15">
        <f t="shared" si="11"/>
        <v>0</v>
      </c>
      <c r="AC52" s="14">
        <v>50</v>
      </c>
      <c r="AD52" s="15">
        <f t="shared" si="12"/>
        <v>0</v>
      </c>
      <c r="AE52" s="15">
        <f t="shared" si="13"/>
        <v>1</v>
      </c>
      <c r="AF52" s="15">
        <f t="shared" si="14"/>
        <v>1</v>
      </c>
      <c r="AG52" s="15">
        <f t="shared" si="15"/>
        <v>0</v>
      </c>
      <c r="AH52" s="15">
        <f t="shared" si="16"/>
        <v>0</v>
      </c>
      <c r="AJ52" s="14">
        <v>50</v>
      </c>
      <c r="AK52" s="15">
        <f t="shared" si="17"/>
        <v>0</v>
      </c>
      <c r="AL52" s="15">
        <f t="shared" si="18"/>
        <v>2</v>
      </c>
      <c r="AM52" s="15">
        <f t="shared" si="19"/>
        <v>0</v>
      </c>
      <c r="AN52" s="15">
        <f t="shared" si="20"/>
        <v>0</v>
      </c>
      <c r="AO52" s="15">
        <f t="shared" si="21"/>
        <v>0</v>
      </c>
      <c r="AQ52" s="14">
        <v>50</v>
      </c>
      <c r="AR52" s="15">
        <f t="shared" si="22"/>
        <v>0</v>
      </c>
      <c r="AS52" s="15">
        <f t="shared" si="23"/>
        <v>0</v>
      </c>
      <c r="AT52" s="15">
        <f t="shared" si="24"/>
        <v>1</v>
      </c>
      <c r="AU52" s="15">
        <f t="shared" si="25"/>
        <v>1</v>
      </c>
      <c r="AV52" s="15">
        <f t="shared" si="26"/>
        <v>0</v>
      </c>
      <c r="AX52" s="14">
        <v>50</v>
      </c>
      <c r="AY52" s="15">
        <f t="shared" si="27"/>
        <v>0</v>
      </c>
      <c r="AZ52" s="15">
        <f t="shared" si="28"/>
        <v>1</v>
      </c>
      <c r="BA52" s="15">
        <f t="shared" si="29"/>
        <v>1</v>
      </c>
      <c r="BB52" s="15">
        <f t="shared" si="30"/>
        <v>0</v>
      </c>
      <c r="BC52" s="15">
        <f t="shared" si="31"/>
        <v>0</v>
      </c>
    </row>
    <row r="53" spans="1:55" x14ac:dyDescent="0.25">
      <c r="A53" s="15">
        <v>3</v>
      </c>
      <c r="B53" s="15">
        <v>4</v>
      </c>
      <c r="C53" s="15">
        <v>5</v>
      </c>
      <c r="D53" s="15">
        <v>2</v>
      </c>
      <c r="E53" s="9">
        <f t="shared" si="0"/>
        <v>14</v>
      </c>
      <c r="F53" s="15">
        <v>4</v>
      </c>
      <c r="G53" s="15">
        <v>5</v>
      </c>
      <c r="H53" s="9">
        <f t="shared" si="1"/>
        <v>9</v>
      </c>
      <c r="I53" s="15">
        <v>5</v>
      </c>
      <c r="J53" s="15">
        <v>5</v>
      </c>
      <c r="K53" s="9">
        <f t="shared" si="2"/>
        <v>10</v>
      </c>
      <c r="L53" s="15">
        <v>5</v>
      </c>
      <c r="M53" s="15">
        <v>4</v>
      </c>
      <c r="N53" s="9">
        <f t="shared" si="3"/>
        <v>9</v>
      </c>
      <c r="O53" s="15">
        <v>3</v>
      </c>
      <c r="P53" s="15">
        <v>2</v>
      </c>
      <c r="Q53" s="9">
        <f t="shared" si="4"/>
        <v>5</v>
      </c>
      <c r="R53" s="11">
        <f t="shared" si="5"/>
        <v>47</v>
      </c>
      <c r="S53" s="11">
        <f t="shared" si="6"/>
        <v>3.9166666666666665</v>
      </c>
      <c r="V53" s="14">
        <v>51</v>
      </c>
      <c r="W53" s="15">
        <f t="shared" si="7"/>
        <v>0</v>
      </c>
      <c r="X53" s="15">
        <f t="shared" si="8"/>
        <v>2</v>
      </c>
      <c r="Y53" s="15">
        <f t="shared" si="9"/>
        <v>2</v>
      </c>
      <c r="Z53" s="15">
        <f t="shared" si="10"/>
        <v>0</v>
      </c>
      <c r="AA53" s="15">
        <f t="shared" si="11"/>
        <v>0</v>
      </c>
      <c r="AC53" s="14">
        <v>51</v>
      </c>
      <c r="AD53" s="15">
        <f t="shared" si="12"/>
        <v>0</v>
      </c>
      <c r="AE53" s="15">
        <f t="shared" si="13"/>
        <v>2</v>
      </c>
      <c r="AF53" s="15">
        <f t="shared" si="14"/>
        <v>0</v>
      </c>
      <c r="AG53" s="15">
        <f t="shared" si="15"/>
        <v>0</v>
      </c>
      <c r="AH53" s="15">
        <f t="shared" si="16"/>
        <v>0</v>
      </c>
      <c r="AJ53" s="14">
        <v>51</v>
      </c>
      <c r="AK53" s="15">
        <f t="shared" si="17"/>
        <v>0</v>
      </c>
      <c r="AL53" s="15">
        <f t="shared" si="18"/>
        <v>2</v>
      </c>
      <c r="AM53" s="15">
        <f t="shared" si="19"/>
        <v>0</v>
      </c>
      <c r="AN53" s="15">
        <f t="shared" si="20"/>
        <v>0</v>
      </c>
      <c r="AO53" s="15">
        <f t="shared" si="21"/>
        <v>0</v>
      </c>
      <c r="AQ53" s="14">
        <v>51</v>
      </c>
      <c r="AR53" s="15">
        <f t="shared" si="22"/>
        <v>0</v>
      </c>
      <c r="AS53" s="15">
        <f t="shared" si="23"/>
        <v>0</v>
      </c>
      <c r="AT53" s="15">
        <f t="shared" si="24"/>
        <v>2</v>
      </c>
      <c r="AU53" s="15">
        <f t="shared" si="25"/>
        <v>0</v>
      </c>
      <c r="AV53" s="15">
        <f t="shared" si="26"/>
        <v>0</v>
      </c>
      <c r="AX53" s="14">
        <v>51</v>
      </c>
      <c r="AY53" s="15">
        <f t="shared" si="27"/>
        <v>0</v>
      </c>
      <c r="AZ53" s="15">
        <f t="shared" si="28"/>
        <v>0</v>
      </c>
      <c r="BA53" s="15">
        <f t="shared" si="29"/>
        <v>2</v>
      </c>
      <c r="BB53" s="15">
        <f t="shared" si="30"/>
        <v>0</v>
      </c>
      <c r="BC53" s="15">
        <f t="shared" si="31"/>
        <v>0</v>
      </c>
    </row>
    <row r="54" spans="1:55" x14ac:dyDescent="0.25">
      <c r="A54" s="15">
        <v>3</v>
      </c>
      <c r="B54" s="15">
        <v>4</v>
      </c>
      <c r="C54" s="15">
        <v>3</v>
      </c>
      <c r="D54" s="15">
        <v>4</v>
      </c>
      <c r="E54" s="9">
        <f t="shared" si="0"/>
        <v>14</v>
      </c>
      <c r="F54" s="15">
        <v>4</v>
      </c>
      <c r="G54" s="15">
        <v>5</v>
      </c>
      <c r="H54" s="9">
        <f t="shared" si="1"/>
        <v>9</v>
      </c>
      <c r="I54" s="15">
        <v>3</v>
      </c>
      <c r="J54" s="15">
        <v>4</v>
      </c>
      <c r="K54" s="9">
        <f t="shared" si="2"/>
        <v>7</v>
      </c>
      <c r="L54" s="15">
        <v>4</v>
      </c>
      <c r="M54" s="15">
        <v>4</v>
      </c>
      <c r="N54" s="9">
        <f t="shared" si="3"/>
        <v>8</v>
      </c>
      <c r="O54" s="15">
        <v>3</v>
      </c>
      <c r="P54" s="15">
        <v>3</v>
      </c>
      <c r="Q54" s="9">
        <f t="shared" si="4"/>
        <v>6</v>
      </c>
      <c r="R54" s="11">
        <f t="shared" si="5"/>
        <v>44</v>
      </c>
      <c r="S54" s="11">
        <f t="shared" si="6"/>
        <v>3.6666666666666665</v>
      </c>
      <c r="V54" s="14">
        <v>52</v>
      </c>
      <c r="W54" s="15">
        <f t="shared" si="7"/>
        <v>1</v>
      </c>
      <c r="X54" s="15">
        <f t="shared" si="8"/>
        <v>1</v>
      </c>
      <c r="Y54" s="15">
        <f t="shared" si="9"/>
        <v>1</v>
      </c>
      <c r="Z54" s="15">
        <f t="shared" si="10"/>
        <v>1</v>
      </c>
      <c r="AA54" s="15">
        <f t="shared" si="11"/>
        <v>0</v>
      </c>
      <c r="AC54" s="14">
        <v>52</v>
      </c>
      <c r="AD54" s="15">
        <f t="shared" si="12"/>
        <v>1</v>
      </c>
      <c r="AE54" s="15">
        <f t="shared" si="13"/>
        <v>1</v>
      </c>
      <c r="AF54" s="15">
        <f t="shared" si="14"/>
        <v>0</v>
      </c>
      <c r="AG54" s="15">
        <f t="shared" si="15"/>
        <v>0</v>
      </c>
      <c r="AH54" s="15">
        <f t="shared" si="16"/>
        <v>0</v>
      </c>
      <c r="AJ54" s="14">
        <v>52</v>
      </c>
      <c r="AK54" s="15">
        <f t="shared" si="17"/>
        <v>2</v>
      </c>
      <c r="AL54" s="15">
        <f t="shared" si="18"/>
        <v>0</v>
      </c>
      <c r="AM54" s="15">
        <f t="shared" si="19"/>
        <v>0</v>
      </c>
      <c r="AN54" s="15">
        <f t="shared" si="20"/>
        <v>0</v>
      </c>
      <c r="AO54" s="15">
        <f t="shared" si="21"/>
        <v>0</v>
      </c>
      <c r="AQ54" s="14">
        <v>52</v>
      </c>
      <c r="AR54" s="15">
        <f t="shared" si="22"/>
        <v>1</v>
      </c>
      <c r="AS54" s="15">
        <f t="shared" si="23"/>
        <v>1</v>
      </c>
      <c r="AT54" s="15">
        <f t="shared" si="24"/>
        <v>0</v>
      </c>
      <c r="AU54" s="15">
        <f t="shared" si="25"/>
        <v>0</v>
      </c>
      <c r="AV54" s="15">
        <f t="shared" si="26"/>
        <v>0</v>
      </c>
      <c r="AX54" s="14">
        <v>52</v>
      </c>
      <c r="AY54" s="15">
        <f t="shared" si="27"/>
        <v>0</v>
      </c>
      <c r="AZ54" s="15">
        <f t="shared" si="28"/>
        <v>0</v>
      </c>
      <c r="BA54" s="15">
        <f t="shared" si="29"/>
        <v>1</v>
      </c>
      <c r="BB54" s="15">
        <f t="shared" si="30"/>
        <v>1</v>
      </c>
      <c r="BC54" s="15">
        <f t="shared" si="31"/>
        <v>0</v>
      </c>
    </row>
    <row r="55" spans="1:55" x14ac:dyDescent="0.25">
      <c r="A55" s="15">
        <v>3</v>
      </c>
      <c r="B55" s="15">
        <v>4</v>
      </c>
      <c r="C55" s="15">
        <v>3</v>
      </c>
      <c r="D55" s="15">
        <v>4</v>
      </c>
      <c r="E55" s="9">
        <f t="shared" si="0"/>
        <v>14</v>
      </c>
      <c r="F55" s="15">
        <v>3</v>
      </c>
      <c r="G55" s="15">
        <v>3</v>
      </c>
      <c r="H55" s="9">
        <f t="shared" si="1"/>
        <v>6</v>
      </c>
      <c r="I55" s="15">
        <v>4</v>
      </c>
      <c r="J55" s="15">
        <v>4</v>
      </c>
      <c r="K55" s="9">
        <f t="shared" si="2"/>
        <v>8</v>
      </c>
      <c r="L55" s="15">
        <v>3</v>
      </c>
      <c r="M55" s="15">
        <v>4</v>
      </c>
      <c r="N55" s="9">
        <f t="shared" si="3"/>
        <v>7</v>
      </c>
      <c r="O55" s="15">
        <v>4</v>
      </c>
      <c r="P55" s="15">
        <v>3</v>
      </c>
      <c r="Q55" s="9">
        <f t="shared" si="4"/>
        <v>7</v>
      </c>
      <c r="R55" s="11">
        <f t="shared" si="5"/>
        <v>42</v>
      </c>
      <c r="S55" s="11">
        <f t="shared" si="6"/>
        <v>3.5</v>
      </c>
      <c r="V55" s="14">
        <v>53</v>
      </c>
      <c r="W55" s="15">
        <f t="shared" si="7"/>
        <v>0</v>
      </c>
      <c r="X55" s="15">
        <f t="shared" si="8"/>
        <v>2</v>
      </c>
      <c r="Y55" s="15">
        <f t="shared" si="9"/>
        <v>2</v>
      </c>
      <c r="Z55" s="15">
        <f t="shared" si="10"/>
        <v>0</v>
      </c>
      <c r="AA55" s="15">
        <f t="shared" si="11"/>
        <v>0</v>
      </c>
      <c r="AC55" s="14">
        <v>53</v>
      </c>
      <c r="AD55" s="15">
        <f t="shared" si="12"/>
        <v>1</v>
      </c>
      <c r="AE55" s="15">
        <f t="shared" si="13"/>
        <v>1</v>
      </c>
      <c r="AF55" s="15">
        <f t="shared" si="14"/>
        <v>0</v>
      </c>
      <c r="AG55" s="15">
        <f t="shared" si="15"/>
        <v>0</v>
      </c>
      <c r="AH55" s="15">
        <f t="shared" si="16"/>
        <v>0</v>
      </c>
      <c r="AJ55" s="14">
        <v>53</v>
      </c>
      <c r="AK55" s="15">
        <f t="shared" si="17"/>
        <v>0</v>
      </c>
      <c r="AL55" s="15">
        <f t="shared" si="18"/>
        <v>1</v>
      </c>
      <c r="AM55" s="15">
        <f t="shared" si="19"/>
        <v>1</v>
      </c>
      <c r="AN55" s="15">
        <f t="shared" si="20"/>
        <v>0</v>
      </c>
      <c r="AO55" s="15">
        <f t="shared" si="21"/>
        <v>0</v>
      </c>
      <c r="AQ55" s="14">
        <v>53</v>
      </c>
      <c r="AR55" s="15">
        <f t="shared" si="22"/>
        <v>0</v>
      </c>
      <c r="AS55" s="15">
        <f t="shared" si="23"/>
        <v>2</v>
      </c>
      <c r="AT55" s="15">
        <f t="shared" si="24"/>
        <v>0</v>
      </c>
      <c r="AU55" s="15">
        <f t="shared" si="25"/>
        <v>0</v>
      </c>
      <c r="AV55" s="15">
        <f t="shared" si="26"/>
        <v>0</v>
      </c>
      <c r="AX55" s="14">
        <v>53</v>
      </c>
      <c r="AY55" s="15">
        <f t="shared" si="27"/>
        <v>0</v>
      </c>
      <c r="AZ55" s="15">
        <f t="shared" si="28"/>
        <v>0</v>
      </c>
      <c r="BA55" s="15">
        <f t="shared" si="29"/>
        <v>2</v>
      </c>
      <c r="BB55" s="15">
        <f t="shared" si="30"/>
        <v>0</v>
      </c>
      <c r="BC55" s="15">
        <f t="shared" si="31"/>
        <v>0</v>
      </c>
    </row>
    <row r="56" spans="1:55" x14ac:dyDescent="0.25">
      <c r="A56" s="15">
        <v>4</v>
      </c>
      <c r="B56" s="15">
        <v>3</v>
      </c>
      <c r="C56" s="15">
        <v>4</v>
      </c>
      <c r="D56" s="15">
        <v>3</v>
      </c>
      <c r="E56" s="9">
        <f t="shared" si="0"/>
        <v>14</v>
      </c>
      <c r="F56" s="15">
        <v>3</v>
      </c>
      <c r="G56" s="15">
        <v>3</v>
      </c>
      <c r="H56" s="9">
        <f t="shared" si="1"/>
        <v>6</v>
      </c>
      <c r="I56" s="15">
        <v>4</v>
      </c>
      <c r="J56" s="15">
        <v>4</v>
      </c>
      <c r="K56" s="9">
        <f t="shared" si="2"/>
        <v>8</v>
      </c>
      <c r="L56" s="15">
        <v>3</v>
      </c>
      <c r="M56" s="15">
        <v>3</v>
      </c>
      <c r="N56" s="9">
        <f t="shared" si="3"/>
        <v>6</v>
      </c>
      <c r="O56" s="15">
        <v>3</v>
      </c>
      <c r="P56" s="15">
        <v>3</v>
      </c>
      <c r="Q56" s="9">
        <f t="shared" si="4"/>
        <v>6</v>
      </c>
      <c r="R56" s="11">
        <f t="shared" si="5"/>
        <v>40</v>
      </c>
      <c r="S56" s="11">
        <f t="shared" si="6"/>
        <v>3.3333333333333335</v>
      </c>
      <c r="V56" s="14">
        <v>54</v>
      </c>
      <c r="W56" s="15">
        <f t="shared" si="7"/>
        <v>0</v>
      </c>
      <c r="X56" s="15">
        <f t="shared" si="8"/>
        <v>2</v>
      </c>
      <c r="Y56" s="15">
        <f t="shared" si="9"/>
        <v>2</v>
      </c>
      <c r="Z56" s="15">
        <f t="shared" si="10"/>
        <v>0</v>
      </c>
      <c r="AA56" s="15">
        <f t="shared" si="11"/>
        <v>0</v>
      </c>
      <c r="AC56" s="14">
        <v>54</v>
      </c>
      <c r="AD56" s="15">
        <f t="shared" si="12"/>
        <v>0</v>
      </c>
      <c r="AE56" s="15">
        <f t="shared" si="13"/>
        <v>0</v>
      </c>
      <c r="AF56" s="15">
        <f t="shared" si="14"/>
        <v>2</v>
      </c>
      <c r="AG56" s="15">
        <f t="shared" si="15"/>
        <v>0</v>
      </c>
      <c r="AH56" s="15">
        <f t="shared" si="16"/>
        <v>0</v>
      </c>
      <c r="AJ56" s="14">
        <v>54</v>
      </c>
      <c r="AK56" s="15">
        <f t="shared" si="17"/>
        <v>0</v>
      </c>
      <c r="AL56" s="15">
        <f t="shared" si="18"/>
        <v>2</v>
      </c>
      <c r="AM56" s="15">
        <f t="shared" si="19"/>
        <v>0</v>
      </c>
      <c r="AN56" s="15">
        <f t="shared" si="20"/>
        <v>0</v>
      </c>
      <c r="AO56" s="15">
        <f t="shared" si="21"/>
        <v>0</v>
      </c>
      <c r="AQ56" s="14">
        <v>54</v>
      </c>
      <c r="AR56" s="15">
        <f t="shared" si="22"/>
        <v>0</v>
      </c>
      <c r="AS56" s="15">
        <f t="shared" si="23"/>
        <v>1</v>
      </c>
      <c r="AT56" s="15">
        <f t="shared" si="24"/>
        <v>1</v>
      </c>
      <c r="AU56" s="15">
        <f t="shared" si="25"/>
        <v>0</v>
      </c>
      <c r="AV56" s="15">
        <f t="shared" si="26"/>
        <v>0</v>
      </c>
      <c r="AX56" s="14">
        <v>54</v>
      </c>
      <c r="AY56" s="15">
        <f t="shared" si="27"/>
        <v>0</v>
      </c>
      <c r="AZ56" s="15">
        <f t="shared" si="28"/>
        <v>1</v>
      </c>
      <c r="BA56" s="15">
        <f t="shared" si="29"/>
        <v>1</v>
      </c>
      <c r="BB56" s="15">
        <f t="shared" si="30"/>
        <v>0</v>
      </c>
      <c r="BC56" s="15">
        <f t="shared" si="31"/>
        <v>0</v>
      </c>
    </row>
    <row r="57" spans="1:55" x14ac:dyDescent="0.25">
      <c r="A57" s="15">
        <v>4</v>
      </c>
      <c r="B57" s="15">
        <v>4</v>
      </c>
      <c r="C57" s="15">
        <v>3</v>
      </c>
      <c r="D57" s="15">
        <v>3</v>
      </c>
      <c r="E57" s="9">
        <f t="shared" si="0"/>
        <v>14</v>
      </c>
      <c r="F57" s="15">
        <v>5</v>
      </c>
      <c r="G57" s="15">
        <v>4</v>
      </c>
      <c r="H57" s="9">
        <f t="shared" si="1"/>
        <v>9</v>
      </c>
      <c r="I57" s="15">
        <v>4</v>
      </c>
      <c r="J57" s="15">
        <v>5</v>
      </c>
      <c r="K57" s="9">
        <f t="shared" si="2"/>
        <v>9</v>
      </c>
      <c r="L57" s="15">
        <v>4</v>
      </c>
      <c r="M57" s="15">
        <v>4</v>
      </c>
      <c r="N57" s="9">
        <f t="shared" si="3"/>
        <v>8</v>
      </c>
      <c r="O57" s="15">
        <v>3</v>
      </c>
      <c r="P57" s="15">
        <v>2</v>
      </c>
      <c r="Q57" s="9">
        <f t="shared" si="4"/>
        <v>5</v>
      </c>
      <c r="R57" s="11">
        <f t="shared" si="5"/>
        <v>45</v>
      </c>
      <c r="S57" s="11">
        <f t="shared" si="6"/>
        <v>3.75</v>
      </c>
      <c r="V57" s="14">
        <v>55</v>
      </c>
      <c r="W57" s="15">
        <f t="shared" si="7"/>
        <v>0</v>
      </c>
      <c r="X57" s="15">
        <f t="shared" si="8"/>
        <v>2</v>
      </c>
      <c r="Y57" s="15">
        <f t="shared" si="9"/>
        <v>2</v>
      </c>
      <c r="Z57" s="15">
        <f t="shared" si="10"/>
        <v>0</v>
      </c>
      <c r="AA57" s="15">
        <f t="shared" si="11"/>
        <v>0</v>
      </c>
      <c r="AC57" s="14">
        <v>55</v>
      </c>
      <c r="AD57" s="15">
        <f t="shared" si="12"/>
        <v>0</v>
      </c>
      <c r="AE57" s="15">
        <f t="shared" si="13"/>
        <v>0</v>
      </c>
      <c r="AF57" s="15">
        <f t="shared" si="14"/>
        <v>2</v>
      </c>
      <c r="AG57" s="15">
        <f t="shared" si="15"/>
        <v>0</v>
      </c>
      <c r="AH57" s="15">
        <f t="shared" si="16"/>
        <v>0</v>
      </c>
      <c r="AJ57" s="14">
        <v>55</v>
      </c>
      <c r="AK57" s="15">
        <f t="shared" si="17"/>
        <v>0</v>
      </c>
      <c r="AL57" s="15">
        <f t="shared" si="18"/>
        <v>2</v>
      </c>
      <c r="AM57" s="15">
        <f t="shared" si="19"/>
        <v>0</v>
      </c>
      <c r="AN57" s="15">
        <f t="shared" si="20"/>
        <v>0</v>
      </c>
      <c r="AO57" s="15">
        <f t="shared" si="21"/>
        <v>0</v>
      </c>
      <c r="AQ57" s="14">
        <v>55</v>
      </c>
      <c r="AR57" s="15">
        <f t="shared" si="22"/>
        <v>0</v>
      </c>
      <c r="AS57" s="15">
        <f t="shared" si="23"/>
        <v>0</v>
      </c>
      <c r="AT57" s="15">
        <f t="shared" si="24"/>
        <v>2</v>
      </c>
      <c r="AU57" s="15">
        <f t="shared" si="25"/>
        <v>0</v>
      </c>
      <c r="AV57" s="15">
        <f t="shared" si="26"/>
        <v>0</v>
      </c>
      <c r="AX57" s="14">
        <v>55</v>
      </c>
      <c r="AY57" s="15">
        <f t="shared" si="27"/>
        <v>0</v>
      </c>
      <c r="AZ57" s="15">
        <f t="shared" si="28"/>
        <v>0</v>
      </c>
      <c r="BA57" s="15">
        <f t="shared" si="29"/>
        <v>2</v>
      </c>
      <c r="BB57" s="15">
        <f t="shared" si="30"/>
        <v>0</v>
      </c>
      <c r="BC57" s="15">
        <f t="shared" si="31"/>
        <v>0</v>
      </c>
    </row>
    <row r="58" spans="1:55" x14ac:dyDescent="0.25">
      <c r="A58" s="15">
        <v>4</v>
      </c>
      <c r="B58" s="15">
        <v>5</v>
      </c>
      <c r="C58" s="15">
        <v>4</v>
      </c>
      <c r="D58" s="15">
        <v>5</v>
      </c>
      <c r="E58" s="9">
        <f t="shared" si="0"/>
        <v>18</v>
      </c>
      <c r="F58" s="15">
        <v>4</v>
      </c>
      <c r="G58" s="15">
        <v>4</v>
      </c>
      <c r="H58" s="9">
        <f t="shared" si="1"/>
        <v>8</v>
      </c>
      <c r="I58" s="15">
        <v>3</v>
      </c>
      <c r="J58" s="15">
        <v>4</v>
      </c>
      <c r="K58" s="9">
        <f t="shared" si="2"/>
        <v>7</v>
      </c>
      <c r="L58" s="15">
        <v>3</v>
      </c>
      <c r="M58" s="15">
        <v>3</v>
      </c>
      <c r="N58" s="9">
        <f t="shared" si="3"/>
        <v>6</v>
      </c>
      <c r="O58" s="15">
        <v>3</v>
      </c>
      <c r="P58" s="15">
        <v>2</v>
      </c>
      <c r="Q58" s="9">
        <f t="shared" si="4"/>
        <v>5</v>
      </c>
      <c r="R58" s="11">
        <f t="shared" si="5"/>
        <v>44</v>
      </c>
      <c r="S58" s="11">
        <f t="shared" si="6"/>
        <v>3.6666666666666665</v>
      </c>
      <c r="V58" s="14">
        <v>56</v>
      </c>
      <c r="W58" s="15">
        <f t="shared" si="7"/>
        <v>0</v>
      </c>
      <c r="X58" s="15">
        <f t="shared" si="8"/>
        <v>2</v>
      </c>
      <c r="Y58" s="15">
        <f t="shared" si="9"/>
        <v>2</v>
      </c>
      <c r="Z58" s="15">
        <f t="shared" si="10"/>
        <v>0</v>
      </c>
      <c r="AA58" s="15">
        <f t="shared" si="11"/>
        <v>0</v>
      </c>
      <c r="AC58" s="14">
        <v>56</v>
      </c>
      <c r="AD58" s="15">
        <f t="shared" si="12"/>
        <v>1</v>
      </c>
      <c r="AE58" s="15">
        <f t="shared" si="13"/>
        <v>1</v>
      </c>
      <c r="AF58" s="15">
        <f t="shared" si="14"/>
        <v>0</v>
      </c>
      <c r="AG58" s="15">
        <f t="shared" si="15"/>
        <v>0</v>
      </c>
      <c r="AH58" s="15">
        <f t="shared" si="16"/>
        <v>0</v>
      </c>
      <c r="AJ58" s="14">
        <v>56</v>
      </c>
      <c r="AK58" s="15">
        <f t="shared" si="17"/>
        <v>1</v>
      </c>
      <c r="AL58" s="15">
        <f t="shared" si="18"/>
        <v>1</v>
      </c>
      <c r="AM58" s="15">
        <f t="shared" si="19"/>
        <v>0</v>
      </c>
      <c r="AN58" s="15">
        <f t="shared" si="20"/>
        <v>0</v>
      </c>
      <c r="AO58" s="15">
        <f t="shared" si="21"/>
        <v>0</v>
      </c>
      <c r="AQ58" s="14">
        <v>56</v>
      </c>
      <c r="AR58" s="15">
        <f t="shared" si="22"/>
        <v>0</v>
      </c>
      <c r="AS58" s="15">
        <f t="shared" si="23"/>
        <v>2</v>
      </c>
      <c r="AT58" s="15">
        <f t="shared" si="24"/>
        <v>0</v>
      </c>
      <c r="AU58" s="15">
        <f t="shared" si="25"/>
        <v>0</v>
      </c>
      <c r="AV58" s="15">
        <f t="shared" si="26"/>
        <v>0</v>
      </c>
      <c r="AX58" s="14">
        <v>56</v>
      </c>
      <c r="AY58" s="15">
        <f t="shared" si="27"/>
        <v>0</v>
      </c>
      <c r="AZ58" s="15">
        <f t="shared" si="28"/>
        <v>0</v>
      </c>
      <c r="BA58" s="15">
        <f t="shared" si="29"/>
        <v>1</v>
      </c>
      <c r="BB58" s="15">
        <f t="shared" si="30"/>
        <v>1</v>
      </c>
      <c r="BC58" s="15">
        <f t="shared" si="31"/>
        <v>0</v>
      </c>
    </row>
    <row r="59" spans="1:55" x14ac:dyDescent="0.25">
      <c r="A59" s="15">
        <v>5</v>
      </c>
      <c r="B59" s="15">
        <v>4</v>
      </c>
      <c r="C59" s="15">
        <v>4</v>
      </c>
      <c r="D59" s="15">
        <v>5</v>
      </c>
      <c r="E59" s="9">
        <f t="shared" si="0"/>
        <v>18</v>
      </c>
      <c r="F59" s="15">
        <v>4</v>
      </c>
      <c r="G59" s="15">
        <v>4</v>
      </c>
      <c r="H59" s="9">
        <f t="shared" si="1"/>
        <v>8</v>
      </c>
      <c r="I59" s="15">
        <v>4</v>
      </c>
      <c r="J59" s="15">
        <v>4</v>
      </c>
      <c r="K59" s="9">
        <f t="shared" si="2"/>
        <v>8</v>
      </c>
      <c r="L59" s="15">
        <v>4</v>
      </c>
      <c r="M59" s="15">
        <v>4</v>
      </c>
      <c r="N59" s="9">
        <f t="shared" si="3"/>
        <v>8</v>
      </c>
      <c r="O59" s="15">
        <v>4</v>
      </c>
      <c r="P59" s="15">
        <v>3</v>
      </c>
      <c r="Q59" s="9">
        <f t="shared" si="4"/>
        <v>7</v>
      </c>
      <c r="R59" s="11">
        <f t="shared" si="5"/>
        <v>49</v>
      </c>
      <c r="S59" s="11">
        <f t="shared" si="6"/>
        <v>4.083333333333333</v>
      </c>
      <c r="V59" s="14">
        <v>57</v>
      </c>
      <c r="W59" s="15">
        <f t="shared" si="7"/>
        <v>2</v>
      </c>
      <c r="X59" s="15">
        <f t="shared" si="8"/>
        <v>2</v>
      </c>
      <c r="Y59" s="15">
        <f t="shared" si="9"/>
        <v>0</v>
      </c>
      <c r="Z59" s="15">
        <f t="shared" si="10"/>
        <v>0</v>
      </c>
      <c r="AA59" s="15">
        <f t="shared" si="11"/>
        <v>0</v>
      </c>
      <c r="AC59" s="14">
        <v>57</v>
      </c>
      <c r="AD59" s="15">
        <f t="shared" si="12"/>
        <v>0</v>
      </c>
      <c r="AE59" s="15">
        <f t="shared" si="13"/>
        <v>2</v>
      </c>
      <c r="AF59" s="15">
        <f t="shared" si="14"/>
        <v>0</v>
      </c>
      <c r="AG59" s="15">
        <f t="shared" si="15"/>
        <v>0</v>
      </c>
      <c r="AH59" s="15">
        <f t="shared" si="16"/>
        <v>0</v>
      </c>
      <c r="AJ59" s="14">
        <v>57</v>
      </c>
      <c r="AK59" s="15">
        <f t="shared" si="17"/>
        <v>0</v>
      </c>
      <c r="AL59" s="15">
        <f t="shared" si="18"/>
        <v>1</v>
      </c>
      <c r="AM59" s="15">
        <f t="shared" si="19"/>
        <v>1</v>
      </c>
      <c r="AN59" s="15">
        <f t="shared" si="20"/>
        <v>0</v>
      </c>
      <c r="AO59" s="15">
        <f t="shared" si="21"/>
        <v>0</v>
      </c>
      <c r="AQ59" s="14">
        <v>57</v>
      </c>
      <c r="AR59" s="15">
        <f t="shared" si="22"/>
        <v>0</v>
      </c>
      <c r="AS59" s="15">
        <f t="shared" si="23"/>
        <v>0</v>
      </c>
      <c r="AT59" s="15">
        <f t="shared" si="24"/>
        <v>2</v>
      </c>
      <c r="AU59" s="15">
        <f t="shared" si="25"/>
        <v>0</v>
      </c>
      <c r="AV59" s="15">
        <f t="shared" si="26"/>
        <v>0</v>
      </c>
      <c r="AX59" s="14">
        <v>57</v>
      </c>
      <c r="AY59" s="15">
        <f t="shared" si="27"/>
        <v>0</v>
      </c>
      <c r="AZ59" s="15">
        <f t="shared" si="28"/>
        <v>0</v>
      </c>
      <c r="BA59" s="15">
        <f t="shared" si="29"/>
        <v>1</v>
      </c>
      <c r="BB59" s="15">
        <f t="shared" si="30"/>
        <v>1</v>
      </c>
      <c r="BC59" s="15">
        <f t="shared" si="31"/>
        <v>0</v>
      </c>
    </row>
    <row r="60" spans="1:55" x14ac:dyDescent="0.25">
      <c r="A60" s="15">
        <v>4</v>
      </c>
      <c r="B60" s="15">
        <v>4</v>
      </c>
      <c r="C60" s="15">
        <v>4</v>
      </c>
      <c r="D60" s="15">
        <v>4</v>
      </c>
      <c r="E60" s="9">
        <f t="shared" si="0"/>
        <v>16</v>
      </c>
      <c r="F60" s="15">
        <v>4</v>
      </c>
      <c r="G60" s="15">
        <v>4</v>
      </c>
      <c r="H60" s="9">
        <f t="shared" si="1"/>
        <v>8</v>
      </c>
      <c r="I60" s="15">
        <v>4</v>
      </c>
      <c r="J60" s="15">
        <v>4</v>
      </c>
      <c r="K60" s="9">
        <f t="shared" si="2"/>
        <v>8</v>
      </c>
      <c r="L60" s="15">
        <v>4</v>
      </c>
      <c r="M60" s="15">
        <v>4</v>
      </c>
      <c r="N60" s="9">
        <f t="shared" si="3"/>
        <v>8</v>
      </c>
      <c r="O60" s="15">
        <v>4</v>
      </c>
      <c r="P60" s="15">
        <v>3</v>
      </c>
      <c r="Q60" s="9">
        <f t="shared" si="4"/>
        <v>7</v>
      </c>
      <c r="R60" s="11">
        <f t="shared" si="5"/>
        <v>47</v>
      </c>
      <c r="S60" s="11">
        <f t="shared" si="6"/>
        <v>3.9166666666666665</v>
      </c>
      <c r="V60" s="14">
        <v>58</v>
      </c>
      <c r="W60" s="15">
        <f t="shared" si="7"/>
        <v>2</v>
      </c>
      <c r="X60" s="15">
        <f t="shared" si="8"/>
        <v>2</v>
      </c>
      <c r="Y60" s="15">
        <f t="shared" si="9"/>
        <v>0</v>
      </c>
      <c r="Z60" s="15">
        <f t="shared" si="10"/>
        <v>0</v>
      </c>
      <c r="AA60" s="15">
        <f t="shared" si="11"/>
        <v>0</v>
      </c>
      <c r="AC60" s="14">
        <v>58</v>
      </c>
      <c r="AD60" s="15">
        <f t="shared" si="12"/>
        <v>0</v>
      </c>
      <c r="AE60" s="15">
        <f t="shared" si="13"/>
        <v>2</v>
      </c>
      <c r="AF60" s="15">
        <f t="shared" si="14"/>
        <v>0</v>
      </c>
      <c r="AG60" s="15">
        <f t="shared" si="15"/>
        <v>0</v>
      </c>
      <c r="AH60" s="15">
        <f t="shared" si="16"/>
        <v>0</v>
      </c>
      <c r="AJ60" s="14">
        <v>58</v>
      </c>
      <c r="AK60" s="15">
        <f t="shared" si="17"/>
        <v>0</v>
      </c>
      <c r="AL60" s="15">
        <f t="shared" si="18"/>
        <v>2</v>
      </c>
      <c r="AM60" s="15">
        <f t="shared" si="19"/>
        <v>0</v>
      </c>
      <c r="AN60" s="15">
        <f t="shared" si="20"/>
        <v>0</v>
      </c>
      <c r="AO60" s="15">
        <f t="shared" si="21"/>
        <v>0</v>
      </c>
      <c r="AQ60" s="14">
        <v>58</v>
      </c>
      <c r="AR60" s="15">
        <f t="shared" si="22"/>
        <v>0</v>
      </c>
      <c r="AS60" s="15">
        <f t="shared" si="23"/>
        <v>2</v>
      </c>
      <c r="AT60" s="15">
        <f t="shared" si="24"/>
        <v>0</v>
      </c>
      <c r="AU60" s="15">
        <f t="shared" si="25"/>
        <v>0</v>
      </c>
      <c r="AV60" s="15">
        <f t="shared" si="26"/>
        <v>0</v>
      </c>
      <c r="AX60" s="14">
        <v>58</v>
      </c>
      <c r="AY60" s="15">
        <f t="shared" si="27"/>
        <v>0</v>
      </c>
      <c r="AZ60" s="15">
        <f t="shared" si="28"/>
        <v>1</v>
      </c>
      <c r="BA60" s="15">
        <f t="shared" si="29"/>
        <v>1</v>
      </c>
      <c r="BB60" s="15">
        <f t="shared" si="30"/>
        <v>0</v>
      </c>
      <c r="BC60" s="15">
        <f t="shared" si="31"/>
        <v>0</v>
      </c>
    </row>
    <row r="61" spans="1:55" x14ac:dyDescent="0.25">
      <c r="A61" s="15">
        <v>4</v>
      </c>
      <c r="B61" s="15">
        <v>4</v>
      </c>
      <c r="C61" s="15">
        <v>3</v>
      </c>
      <c r="D61" s="15">
        <v>4</v>
      </c>
      <c r="E61" s="9">
        <f t="shared" si="0"/>
        <v>15</v>
      </c>
      <c r="F61" s="15">
        <v>4</v>
      </c>
      <c r="G61" s="15">
        <v>4</v>
      </c>
      <c r="H61" s="9">
        <f t="shared" si="1"/>
        <v>8</v>
      </c>
      <c r="I61" s="15">
        <v>3</v>
      </c>
      <c r="J61" s="15">
        <v>4</v>
      </c>
      <c r="K61" s="9">
        <f t="shared" si="2"/>
        <v>7</v>
      </c>
      <c r="L61" s="15">
        <v>3</v>
      </c>
      <c r="M61" s="15">
        <v>3</v>
      </c>
      <c r="N61" s="9">
        <f t="shared" si="3"/>
        <v>6</v>
      </c>
      <c r="O61" s="15">
        <v>3</v>
      </c>
      <c r="P61" s="15">
        <v>4</v>
      </c>
      <c r="Q61" s="9">
        <f t="shared" si="4"/>
        <v>7</v>
      </c>
      <c r="R61" s="11">
        <f t="shared" si="5"/>
        <v>43</v>
      </c>
      <c r="S61" s="11">
        <f t="shared" si="6"/>
        <v>3.5833333333333335</v>
      </c>
      <c r="V61" s="14">
        <v>59</v>
      </c>
      <c r="W61" s="15">
        <f t="shared" si="7"/>
        <v>0</v>
      </c>
      <c r="X61" s="15">
        <f t="shared" si="8"/>
        <v>4</v>
      </c>
      <c r="Y61" s="15">
        <f t="shared" si="9"/>
        <v>0</v>
      </c>
      <c r="Z61" s="15">
        <f t="shared" si="10"/>
        <v>0</v>
      </c>
      <c r="AA61" s="15">
        <f t="shared" si="11"/>
        <v>0</v>
      </c>
      <c r="AC61" s="14">
        <v>59</v>
      </c>
      <c r="AD61" s="15">
        <f t="shared" si="12"/>
        <v>0</v>
      </c>
      <c r="AE61" s="15">
        <f t="shared" si="13"/>
        <v>2</v>
      </c>
      <c r="AF61" s="15">
        <f t="shared" si="14"/>
        <v>0</v>
      </c>
      <c r="AG61" s="15">
        <f t="shared" si="15"/>
        <v>0</v>
      </c>
      <c r="AH61" s="15">
        <f t="shared" si="16"/>
        <v>0</v>
      </c>
      <c r="AJ61" s="14">
        <v>59</v>
      </c>
      <c r="AK61" s="15">
        <f t="shared" si="17"/>
        <v>0</v>
      </c>
      <c r="AL61" s="15">
        <f t="shared" si="18"/>
        <v>2</v>
      </c>
      <c r="AM61" s="15">
        <f t="shared" si="19"/>
        <v>0</v>
      </c>
      <c r="AN61" s="15">
        <f t="shared" si="20"/>
        <v>0</v>
      </c>
      <c r="AO61" s="15">
        <f t="shared" si="21"/>
        <v>0</v>
      </c>
      <c r="AQ61" s="14">
        <v>59</v>
      </c>
      <c r="AR61" s="15">
        <f t="shared" si="22"/>
        <v>0</v>
      </c>
      <c r="AS61" s="15">
        <f t="shared" si="23"/>
        <v>2</v>
      </c>
      <c r="AT61" s="15">
        <f t="shared" si="24"/>
        <v>0</v>
      </c>
      <c r="AU61" s="15">
        <f t="shared" si="25"/>
        <v>0</v>
      </c>
      <c r="AV61" s="15">
        <f t="shared" si="26"/>
        <v>0</v>
      </c>
      <c r="AX61" s="14">
        <v>59</v>
      </c>
      <c r="AY61" s="15">
        <f t="shared" si="27"/>
        <v>0</v>
      </c>
      <c r="AZ61" s="15">
        <f t="shared" si="28"/>
        <v>1</v>
      </c>
      <c r="BA61" s="15">
        <f t="shared" si="29"/>
        <v>1</v>
      </c>
      <c r="BB61" s="15">
        <f t="shared" si="30"/>
        <v>0</v>
      </c>
      <c r="BC61" s="15">
        <f t="shared" si="31"/>
        <v>0</v>
      </c>
    </row>
    <row r="62" spans="1:55" x14ac:dyDescent="0.25">
      <c r="A62" s="15">
        <v>4</v>
      </c>
      <c r="B62" s="15">
        <v>5</v>
      </c>
      <c r="C62" s="15">
        <v>4</v>
      </c>
      <c r="D62" s="15">
        <v>3</v>
      </c>
      <c r="E62" s="9">
        <f t="shared" si="0"/>
        <v>16</v>
      </c>
      <c r="F62" s="15">
        <v>4</v>
      </c>
      <c r="G62" s="15">
        <v>4</v>
      </c>
      <c r="H62" s="9">
        <f t="shared" si="1"/>
        <v>8</v>
      </c>
      <c r="I62" s="15">
        <v>3</v>
      </c>
      <c r="J62" s="15">
        <v>4</v>
      </c>
      <c r="K62" s="9">
        <f t="shared" si="2"/>
        <v>7</v>
      </c>
      <c r="L62" s="15">
        <v>3</v>
      </c>
      <c r="M62" s="15">
        <v>3</v>
      </c>
      <c r="N62" s="9">
        <f t="shared" si="3"/>
        <v>6</v>
      </c>
      <c r="O62" s="15">
        <v>4</v>
      </c>
      <c r="P62" s="15">
        <v>3</v>
      </c>
      <c r="Q62" s="9">
        <f t="shared" si="4"/>
        <v>7</v>
      </c>
      <c r="R62" s="11">
        <f t="shared" si="5"/>
        <v>44</v>
      </c>
      <c r="S62" s="11">
        <f t="shared" si="6"/>
        <v>3.6666666666666665</v>
      </c>
      <c r="V62" s="14">
        <v>60</v>
      </c>
      <c r="W62" s="15">
        <f t="shared" si="7"/>
        <v>0</v>
      </c>
      <c r="X62" s="15">
        <f t="shared" si="8"/>
        <v>3</v>
      </c>
      <c r="Y62" s="15">
        <f t="shared" si="9"/>
        <v>1</v>
      </c>
      <c r="Z62" s="15">
        <f t="shared" si="10"/>
        <v>0</v>
      </c>
      <c r="AA62" s="15">
        <f t="shared" si="11"/>
        <v>0</v>
      </c>
      <c r="AC62" s="14">
        <v>60</v>
      </c>
      <c r="AD62" s="15">
        <f t="shared" si="12"/>
        <v>0</v>
      </c>
      <c r="AE62" s="15">
        <f t="shared" si="13"/>
        <v>2</v>
      </c>
      <c r="AF62" s="15">
        <f t="shared" si="14"/>
        <v>0</v>
      </c>
      <c r="AG62" s="15">
        <f t="shared" si="15"/>
        <v>0</v>
      </c>
      <c r="AH62" s="15">
        <f t="shared" si="16"/>
        <v>0</v>
      </c>
      <c r="AJ62" s="14">
        <v>60</v>
      </c>
      <c r="AK62" s="15">
        <f t="shared" si="17"/>
        <v>0</v>
      </c>
      <c r="AL62" s="15">
        <f t="shared" si="18"/>
        <v>1</v>
      </c>
      <c r="AM62" s="15">
        <f t="shared" si="19"/>
        <v>1</v>
      </c>
      <c r="AN62" s="15">
        <f t="shared" si="20"/>
        <v>0</v>
      </c>
      <c r="AO62" s="15">
        <f t="shared" si="21"/>
        <v>0</v>
      </c>
      <c r="AQ62" s="14">
        <v>60</v>
      </c>
      <c r="AR62" s="15">
        <f t="shared" si="22"/>
        <v>0</v>
      </c>
      <c r="AS62" s="15">
        <f t="shared" si="23"/>
        <v>0</v>
      </c>
      <c r="AT62" s="15">
        <f t="shared" si="24"/>
        <v>2</v>
      </c>
      <c r="AU62" s="15">
        <f t="shared" si="25"/>
        <v>0</v>
      </c>
      <c r="AV62" s="15">
        <f t="shared" si="26"/>
        <v>0</v>
      </c>
      <c r="AX62" s="14">
        <v>60</v>
      </c>
      <c r="AY62" s="15">
        <f t="shared" si="27"/>
        <v>0</v>
      </c>
      <c r="AZ62" s="15">
        <f t="shared" si="28"/>
        <v>1</v>
      </c>
      <c r="BA62" s="15">
        <f t="shared" si="29"/>
        <v>1</v>
      </c>
      <c r="BB62" s="15">
        <f t="shared" si="30"/>
        <v>0</v>
      </c>
      <c r="BC62" s="15">
        <f t="shared" si="31"/>
        <v>0</v>
      </c>
    </row>
    <row r="63" spans="1:55" x14ac:dyDescent="0.25">
      <c r="A63" s="15">
        <v>4</v>
      </c>
      <c r="B63" s="15">
        <v>4</v>
      </c>
      <c r="C63" s="15">
        <v>3</v>
      </c>
      <c r="D63" s="15">
        <v>3</v>
      </c>
      <c r="E63" s="9">
        <f t="shared" si="0"/>
        <v>14</v>
      </c>
      <c r="F63" s="15">
        <v>4</v>
      </c>
      <c r="G63" s="15">
        <v>4</v>
      </c>
      <c r="H63" s="9">
        <f t="shared" si="1"/>
        <v>8</v>
      </c>
      <c r="I63" s="15">
        <v>3</v>
      </c>
      <c r="J63" s="15">
        <v>5</v>
      </c>
      <c r="K63" s="9">
        <f t="shared" si="2"/>
        <v>8</v>
      </c>
      <c r="L63" s="15">
        <v>3</v>
      </c>
      <c r="M63" s="15">
        <v>4</v>
      </c>
      <c r="N63" s="9">
        <f t="shared" si="3"/>
        <v>7</v>
      </c>
      <c r="O63" s="15">
        <v>3</v>
      </c>
      <c r="P63" s="15">
        <v>2</v>
      </c>
      <c r="Q63" s="9">
        <f t="shared" si="4"/>
        <v>5</v>
      </c>
      <c r="R63" s="11">
        <f t="shared" si="5"/>
        <v>42</v>
      </c>
      <c r="S63" s="11">
        <f t="shared" si="6"/>
        <v>3.5</v>
      </c>
      <c r="V63" s="14">
        <v>61</v>
      </c>
      <c r="W63" s="15">
        <f t="shared" si="7"/>
        <v>1</v>
      </c>
      <c r="X63" s="15">
        <f t="shared" si="8"/>
        <v>2</v>
      </c>
      <c r="Y63" s="15">
        <f t="shared" si="9"/>
        <v>1</v>
      </c>
      <c r="Z63" s="15">
        <f t="shared" si="10"/>
        <v>0</v>
      </c>
      <c r="AA63" s="15">
        <f t="shared" si="11"/>
        <v>0</v>
      </c>
      <c r="AC63" s="14">
        <v>61</v>
      </c>
      <c r="AD63" s="15">
        <f t="shared" si="12"/>
        <v>0</v>
      </c>
      <c r="AE63" s="15">
        <f t="shared" si="13"/>
        <v>2</v>
      </c>
      <c r="AF63" s="15">
        <f t="shared" si="14"/>
        <v>0</v>
      </c>
      <c r="AG63" s="15">
        <f t="shared" si="15"/>
        <v>0</v>
      </c>
      <c r="AH63" s="15">
        <f t="shared" si="16"/>
        <v>0</v>
      </c>
      <c r="AJ63" s="14">
        <v>61</v>
      </c>
      <c r="AK63" s="15">
        <f t="shared" si="17"/>
        <v>0</v>
      </c>
      <c r="AL63" s="15">
        <f t="shared" si="18"/>
        <v>1</v>
      </c>
      <c r="AM63" s="15">
        <f t="shared" si="19"/>
        <v>1</v>
      </c>
      <c r="AN63" s="15">
        <f t="shared" si="20"/>
        <v>0</v>
      </c>
      <c r="AO63" s="15">
        <f t="shared" si="21"/>
        <v>0</v>
      </c>
      <c r="AQ63" s="14">
        <v>61</v>
      </c>
      <c r="AR63" s="15">
        <f t="shared" si="22"/>
        <v>0</v>
      </c>
      <c r="AS63" s="15">
        <f t="shared" si="23"/>
        <v>0</v>
      </c>
      <c r="AT63" s="15">
        <f t="shared" si="24"/>
        <v>2</v>
      </c>
      <c r="AU63" s="15">
        <f t="shared" si="25"/>
        <v>0</v>
      </c>
      <c r="AV63" s="15">
        <f t="shared" si="26"/>
        <v>0</v>
      </c>
      <c r="AX63" s="14">
        <v>61</v>
      </c>
      <c r="AY63" s="15">
        <f t="shared" si="27"/>
        <v>0</v>
      </c>
      <c r="AZ63" s="15">
        <f t="shared" si="28"/>
        <v>1</v>
      </c>
      <c r="BA63" s="15">
        <f t="shared" si="29"/>
        <v>1</v>
      </c>
      <c r="BB63" s="15">
        <f t="shared" si="30"/>
        <v>0</v>
      </c>
      <c r="BC63" s="15">
        <f t="shared" si="31"/>
        <v>0</v>
      </c>
    </row>
    <row r="64" spans="1:55" x14ac:dyDescent="0.25">
      <c r="A64" s="15">
        <v>3</v>
      </c>
      <c r="B64" s="15">
        <v>3</v>
      </c>
      <c r="C64" s="15">
        <v>4</v>
      </c>
      <c r="D64" s="15">
        <v>4</v>
      </c>
      <c r="E64" s="9">
        <f t="shared" si="0"/>
        <v>14</v>
      </c>
      <c r="F64" s="15">
        <v>4</v>
      </c>
      <c r="G64" s="15">
        <v>4</v>
      </c>
      <c r="H64" s="9">
        <f t="shared" si="1"/>
        <v>8</v>
      </c>
      <c r="I64" s="15">
        <v>4</v>
      </c>
      <c r="J64" s="15">
        <v>4</v>
      </c>
      <c r="K64" s="9">
        <f t="shared" si="2"/>
        <v>8</v>
      </c>
      <c r="L64" s="15">
        <v>3</v>
      </c>
      <c r="M64" s="15">
        <v>4</v>
      </c>
      <c r="N64" s="9">
        <f t="shared" si="3"/>
        <v>7</v>
      </c>
      <c r="O64" s="15">
        <v>4</v>
      </c>
      <c r="P64" s="15">
        <v>2</v>
      </c>
      <c r="Q64" s="9">
        <f t="shared" si="4"/>
        <v>6</v>
      </c>
      <c r="R64" s="11">
        <f t="shared" si="5"/>
        <v>43</v>
      </c>
      <c r="S64" s="11">
        <f t="shared" si="6"/>
        <v>3.5833333333333335</v>
      </c>
      <c r="V64" s="14">
        <v>62</v>
      </c>
      <c r="W64" s="15">
        <f t="shared" si="7"/>
        <v>0</v>
      </c>
      <c r="X64" s="15">
        <f t="shared" si="8"/>
        <v>2</v>
      </c>
      <c r="Y64" s="15">
        <f t="shared" si="9"/>
        <v>2</v>
      </c>
      <c r="Z64" s="15">
        <f t="shared" si="10"/>
        <v>0</v>
      </c>
      <c r="AA64" s="15">
        <f t="shared" si="11"/>
        <v>0</v>
      </c>
      <c r="AC64" s="14">
        <v>62</v>
      </c>
      <c r="AD64" s="15">
        <f t="shared" si="12"/>
        <v>0</v>
      </c>
      <c r="AE64" s="15">
        <f t="shared" si="13"/>
        <v>2</v>
      </c>
      <c r="AF64" s="15">
        <f t="shared" si="14"/>
        <v>0</v>
      </c>
      <c r="AG64" s="15">
        <f t="shared" si="15"/>
        <v>0</v>
      </c>
      <c r="AH64" s="15">
        <f t="shared" si="16"/>
        <v>0</v>
      </c>
      <c r="AJ64" s="14">
        <v>62</v>
      </c>
      <c r="AK64" s="15">
        <f t="shared" si="17"/>
        <v>1</v>
      </c>
      <c r="AL64" s="15">
        <f t="shared" si="18"/>
        <v>0</v>
      </c>
      <c r="AM64" s="15">
        <f t="shared" si="19"/>
        <v>1</v>
      </c>
      <c r="AN64" s="15">
        <f t="shared" si="20"/>
        <v>0</v>
      </c>
      <c r="AO64" s="15">
        <f t="shared" si="21"/>
        <v>0</v>
      </c>
      <c r="AQ64" s="14">
        <v>62</v>
      </c>
      <c r="AR64" s="15">
        <f t="shared" si="22"/>
        <v>0</v>
      </c>
      <c r="AS64" s="15">
        <f t="shared" si="23"/>
        <v>1</v>
      </c>
      <c r="AT64" s="15">
        <f t="shared" si="24"/>
        <v>1</v>
      </c>
      <c r="AU64" s="15">
        <f t="shared" si="25"/>
        <v>0</v>
      </c>
      <c r="AV64" s="15">
        <f t="shared" si="26"/>
        <v>0</v>
      </c>
      <c r="AX64" s="14">
        <v>62</v>
      </c>
      <c r="AY64" s="15">
        <f t="shared" si="27"/>
        <v>0</v>
      </c>
      <c r="AZ64" s="15">
        <f t="shared" si="28"/>
        <v>0</v>
      </c>
      <c r="BA64" s="15">
        <f t="shared" si="29"/>
        <v>1</v>
      </c>
      <c r="BB64" s="15">
        <f t="shared" si="30"/>
        <v>1</v>
      </c>
      <c r="BC64" s="15">
        <f t="shared" si="31"/>
        <v>0</v>
      </c>
    </row>
    <row r="65" spans="1:55" x14ac:dyDescent="0.25">
      <c r="A65" s="15">
        <v>5</v>
      </c>
      <c r="B65" s="15">
        <v>4</v>
      </c>
      <c r="C65" s="15">
        <v>5</v>
      </c>
      <c r="D65" s="15">
        <v>4</v>
      </c>
      <c r="E65" s="9">
        <f t="shared" si="0"/>
        <v>18</v>
      </c>
      <c r="F65" s="15">
        <v>4</v>
      </c>
      <c r="G65" s="15">
        <v>5</v>
      </c>
      <c r="H65" s="9">
        <f t="shared" si="1"/>
        <v>9</v>
      </c>
      <c r="I65" s="15">
        <v>4</v>
      </c>
      <c r="J65" s="15">
        <v>4</v>
      </c>
      <c r="K65" s="9">
        <f t="shared" si="2"/>
        <v>8</v>
      </c>
      <c r="L65" s="15">
        <v>3</v>
      </c>
      <c r="M65" s="15">
        <v>5</v>
      </c>
      <c r="N65" s="9">
        <f t="shared" si="3"/>
        <v>8</v>
      </c>
      <c r="O65" s="15">
        <v>4</v>
      </c>
      <c r="P65" s="15">
        <v>3</v>
      </c>
      <c r="Q65" s="9">
        <f t="shared" si="4"/>
        <v>7</v>
      </c>
      <c r="R65" s="11">
        <f t="shared" si="5"/>
        <v>50</v>
      </c>
      <c r="S65" s="11">
        <f t="shared" si="6"/>
        <v>4.166666666666667</v>
      </c>
      <c r="V65" s="14">
        <v>63</v>
      </c>
      <c r="W65" s="15">
        <f t="shared" si="7"/>
        <v>0</v>
      </c>
      <c r="X65" s="15">
        <f t="shared" si="8"/>
        <v>2</v>
      </c>
      <c r="Y65" s="15">
        <f t="shared" si="9"/>
        <v>2</v>
      </c>
      <c r="Z65" s="15">
        <f t="shared" si="10"/>
        <v>0</v>
      </c>
      <c r="AA65" s="15">
        <f t="shared" si="11"/>
        <v>0</v>
      </c>
      <c r="AC65" s="14">
        <v>63</v>
      </c>
      <c r="AD65" s="15">
        <f t="shared" si="12"/>
        <v>0</v>
      </c>
      <c r="AE65" s="15">
        <f t="shared" si="13"/>
        <v>2</v>
      </c>
      <c r="AF65" s="15">
        <f t="shared" si="14"/>
        <v>0</v>
      </c>
      <c r="AG65" s="15">
        <f t="shared" si="15"/>
        <v>0</v>
      </c>
      <c r="AH65" s="15">
        <f t="shared" si="16"/>
        <v>0</v>
      </c>
      <c r="AJ65" s="14">
        <v>63</v>
      </c>
      <c r="AK65" s="15">
        <f t="shared" si="17"/>
        <v>0</v>
      </c>
      <c r="AL65" s="15">
        <f t="shared" si="18"/>
        <v>2</v>
      </c>
      <c r="AM65" s="15">
        <f t="shared" si="19"/>
        <v>0</v>
      </c>
      <c r="AN65" s="15">
        <f t="shared" si="20"/>
        <v>0</v>
      </c>
      <c r="AO65" s="15">
        <f t="shared" si="21"/>
        <v>0</v>
      </c>
      <c r="AQ65" s="14">
        <v>63</v>
      </c>
      <c r="AR65" s="15">
        <f t="shared" si="22"/>
        <v>0</v>
      </c>
      <c r="AS65" s="15">
        <f t="shared" si="23"/>
        <v>1</v>
      </c>
      <c r="AT65" s="15">
        <f t="shared" si="24"/>
        <v>1</v>
      </c>
      <c r="AU65" s="15">
        <f t="shared" si="25"/>
        <v>0</v>
      </c>
      <c r="AV65" s="15">
        <f t="shared" si="26"/>
        <v>0</v>
      </c>
      <c r="AX65" s="14">
        <v>63</v>
      </c>
      <c r="AY65" s="15">
        <f t="shared" si="27"/>
        <v>0</v>
      </c>
      <c r="AZ65" s="15">
        <f t="shared" si="28"/>
        <v>1</v>
      </c>
      <c r="BA65" s="15">
        <f t="shared" si="29"/>
        <v>0</v>
      </c>
      <c r="BB65" s="15">
        <f t="shared" si="30"/>
        <v>1</v>
      </c>
      <c r="BC65" s="15">
        <f t="shared" si="31"/>
        <v>0</v>
      </c>
    </row>
    <row r="66" spans="1:55" x14ac:dyDescent="0.25">
      <c r="A66" s="15">
        <v>4</v>
      </c>
      <c r="B66" s="15">
        <v>3</v>
      </c>
      <c r="C66" s="15">
        <v>5</v>
      </c>
      <c r="D66" s="15">
        <v>4</v>
      </c>
      <c r="E66" s="9">
        <f t="shared" si="0"/>
        <v>16</v>
      </c>
      <c r="F66" s="15">
        <v>4</v>
      </c>
      <c r="G66" s="15">
        <v>4</v>
      </c>
      <c r="H66" s="9">
        <f t="shared" si="1"/>
        <v>8</v>
      </c>
      <c r="I66" s="15">
        <v>5</v>
      </c>
      <c r="J66" s="15">
        <v>5</v>
      </c>
      <c r="K66" s="9">
        <f t="shared" si="2"/>
        <v>10</v>
      </c>
      <c r="L66" s="15">
        <v>4</v>
      </c>
      <c r="M66" s="15">
        <v>5</v>
      </c>
      <c r="N66" s="9">
        <f t="shared" si="3"/>
        <v>9</v>
      </c>
      <c r="O66" s="15">
        <v>4</v>
      </c>
      <c r="P66" s="15">
        <v>3</v>
      </c>
      <c r="Q66" s="9">
        <f t="shared" si="4"/>
        <v>7</v>
      </c>
      <c r="R66" s="11">
        <f t="shared" si="5"/>
        <v>50</v>
      </c>
      <c r="S66" s="11">
        <f t="shared" si="6"/>
        <v>4.166666666666667</v>
      </c>
      <c r="V66" s="14">
        <v>64</v>
      </c>
      <c r="W66" s="15">
        <f t="shared" si="7"/>
        <v>2</v>
      </c>
      <c r="X66" s="15">
        <f t="shared" si="8"/>
        <v>2</v>
      </c>
      <c r="Y66" s="15">
        <f t="shared" si="9"/>
        <v>0</v>
      </c>
      <c r="Z66" s="15">
        <f t="shared" si="10"/>
        <v>0</v>
      </c>
      <c r="AA66" s="15">
        <f t="shared" si="11"/>
        <v>0</v>
      </c>
      <c r="AC66" s="14">
        <v>64</v>
      </c>
      <c r="AD66" s="15">
        <f t="shared" si="12"/>
        <v>1</v>
      </c>
      <c r="AE66" s="15">
        <f t="shared" si="13"/>
        <v>1</v>
      </c>
      <c r="AF66" s="15">
        <f t="shared" si="14"/>
        <v>0</v>
      </c>
      <c r="AG66" s="15">
        <f t="shared" si="15"/>
        <v>0</v>
      </c>
      <c r="AH66" s="15">
        <f t="shared" si="16"/>
        <v>0</v>
      </c>
      <c r="AJ66" s="14">
        <v>64</v>
      </c>
      <c r="AK66" s="15">
        <f t="shared" si="17"/>
        <v>0</v>
      </c>
      <c r="AL66" s="15">
        <f t="shared" si="18"/>
        <v>2</v>
      </c>
      <c r="AM66" s="15">
        <f t="shared" si="19"/>
        <v>0</v>
      </c>
      <c r="AN66" s="15">
        <f t="shared" si="20"/>
        <v>0</v>
      </c>
      <c r="AO66" s="15">
        <f t="shared" si="21"/>
        <v>0</v>
      </c>
      <c r="AQ66" s="14">
        <v>64</v>
      </c>
      <c r="AR66" s="15">
        <f t="shared" si="22"/>
        <v>1</v>
      </c>
      <c r="AS66" s="15">
        <f t="shared" si="23"/>
        <v>0</v>
      </c>
      <c r="AT66" s="15">
        <f t="shared" si="24"/>
        <v>1</v>
      </c>
      <c r="AU66" s="15">
        <f t="shared" si="25"/>
        <v>0</v>
      </c>
      <c r="AV66" s="15">
        <f t="shared" si="26"/>
        <v>0</v>
      </c>
      <c r="AX66" s="14">
        <v>64</v>
      </c>
      <c r="AY66" s="15">
        <f t="shared" si="27"/>
        <v>0</v>
      </c>
      <c r="AZ66" s="15">
        <f t="shared" si="28"/>
        <v>1</v>
      </c>
      <c r="BA66" s="15">
        <f t="shared" si="29"/>
        <v>1</v>
      </c>
      <c r="BB66" s="15">
        <f t="shared" si="30"/>
        <v>0</v>
      </c>
      <c r="BC66" s="15">
        <f t="shared" si="31"/>
        <v>0</v>
      </c>
    </row>
    <row r="67" spans="1:55" x14ac:dyDescent="0.25">
      <c r="A67" s="15">
        <v>4</v>
      </c>
      <c r="B67" s="15">
        <v>5</v>
      </c>
      <c r="C67" s="15">
        <v>5</v>
      </c>
      <c r="D67" s="15">
        <v>4</v>
      </c>
      <c r="E67" s="9">
        <f t="shared" ref="E67:E117" si="32">SUM(A67:D67)</f>
        <v>18</v>
      </c>
      <c r="F67" s="15">
        <v>4</v>
      </c>
      <c r="G67" s="15">
        <v>4</v>
      </c>
      <c r="H67" s="9">
        <f t="shared" ref="H67:H117" si="33">SUM(F67:G67)</f>
        <v>8</v>
      </c>
      <c r="I67" s="15">
        <v>3</v>
      </c>
      <c r="J67" s="15">
        <v>4</v>
      </c>
      <c r="K67" s="9">
        <f t="shared" ref="K67:K117" si="34">SUM(I67:J67)</f>
        <v>7</v>
      </c>
      <c r="L67" s="15">
        <v>4</v>
      </c>
      <c r="M67" s="15">
        <v>4</v>
      </c>
      <c r="N67" s="9">
        <f t="shared" ref="N67:N117" si="35">SUM(L67:M67)</f>
        <v>8</v>
      </c>
      <c r="O67" s="15">
        <v>4</v>
      </c>
      <c r="P67" s="15">
        <v>3</v>
      </c>
      <c r="Q67" s="9">
        <f t="shared" ref="Q67:Q117" si="36">SUM(O67:P67)</f>
        <v>7</v>
      </c>
      <c r="R67" s="11">
        <f t="shared" ref="R67:R117" si="37">SUM(E67,H67,K67,N67,Q67)</f>
        <v>48</v>
      </c>
      <c r="S67" s="11">
        <f t="shared" ref="S67:S117" si="38">R67/12</f>
        <v>4</v>
      </c>
      <c r="V67" s="14">
        <v>65</v>
      </c>
      <c r="W67" s="15">
        <f t="shared" si="7"/>
        <v>1</v>
      </c>
      <c r="X67" s="15">
        <f t="shared" si="8"/>
        <v>2</v>
      </c>
      <c r="Y67" s="15">
        <f t="shared" si="9"/>
        <v>1</v>
      </c>
      <c r="Z67" s="15">
        <f t="shared" si="10"/>
        <v>0</v>
      </c>
      <c r="AA67" s="15">
        <f t="shared" si="11"/>
        <v>0</v>
      </c>
      <c r="AC67" s="14">
        <v>65</v>
      </c>
      <c r="AD67" s="15">
        <f t="shared" si="12"/>
        <v>0</v>
      </c>
      <c r="AE67" s="15">
        <f t="shared" si="13"/>
        <v>2</v>
      </c>
      <c r="AF67" s="15">
        <f t="shared" si="14"/>
        <v>0</v>
      </c>
      <c r="AG67" s="15">
        <f t="shared" si="15"/>
        <v>0</v>
      </c>
      <c r="AH67" s="15">
        <f t="shared" si="16"/>
        <v>0</v>
      </c>
      <c r="AJ67" s="14">
        <v>65</v>
      </c>
      <c r="AK67" s="15">
        <f t="shared" si="17"/>
        <v>2</v>
      </c>
      <c r="AL67" s="15">
        <f t="shared" si="18"/>
        <v>0</v>
      </c>
      <c r="AM67" s="15">
        <f t="shared" si="19"/>
        <v>0</v>
      </c>
      <c r="AN67" s="15">
        <f t="shared" si="20"/>
        <v>0</v>
      </c>
      <c r="AO67" s="15">
        <f t="shared" si="21"/>
        <v>0</v>
      </c>
      <c r="AQ67" s="14">
        <v>65</v>
      </c>
      <c r="AR67" s="15">
        <f t="shared" si="22"/>
        <v>1</v>
      </c>
      <c r="AS67" s="15">
        <f t="shared" si="23"/>
        <v>1</v>
      </c>
      <c r="AT67" s="15">
        <f t="shared" si="24"/>
        <v>0</v>
      </c>
      <c r="AU67" s="15">
        <f t="shared" si="25"/>
        <v>0</v>
      </c>
      <c r="AV67" s="15">
        <f t="shared" si="26"/>
        <v>0</v>
      </c>
      <c r="AX67" s="14">
        <v>65</v>
      </c>
      <c r="AY67" s="15">
        <f t="shared" si="27"/>
        <v>0</v>
      </c>
      <c r="AZ67" s="15">
        <f t="shared" si="28"/>
        <v>1</v>
      </c>
      <c r="BA67" s="15">
        <f t="shared" si="29"/>
        <v>1</v>
      </c>
      <c r="BB67" s="15">
        <f t="shared" si="30"/>
        <v>0</v>
      </c>
      <c r="BC67" s="15">
        <f t="shared" si="31"/>
        <v>0</v>
      </c>
    </row>
    <row r="68" spans="1:55" x14ac:dyDescent="0.25">
      <c r="A68" s="15">
        <v>4</v>
      </c>
      <c r="B68" s="15">
        <v>4</v>
      </c>
      <c r="C68" s="15">
        <v>5</v>
      </c>
      <c r="D68" s="15">
        <v>5</v>
      </c>
      <c r="E68" s="9">
        <f t="shared" si="32"/>
        <v>18</v>
      </c>
      <c r="F68" s="15">
        <v>4</v>
      </c>
      <c r="G68" s="15">
        <v>4</v>
      </c>
      <c r="H68" s="9">
        <f t="shared" si="33"/>
        <v>8</v>
      </c>
      <c r="I68" s="15">
        <v>4</v>
      </c>
      <c r="J68" s="15">
        <v>4</v>
      </c>
      <c r="K68" s="9">
        <f t="shared" si="34"/>
        <v>8</v>
      </c>
      <c r="L68" s="15">
        <v>3</v>
      </c>
      <c r="M68" s="15">
        <v>4</v>
      </c>
      <c r="N68" s="9">
        <f t="shared" si="35"/>
        <v>7</v>
      </c>
      <c r="O68" s="15">
        <v>4</v>
      </c>
      <c r="P68" s="15">
        <v>2</v>
      </c>
      <c r="Q68" s="9">
        <f t="shared" si="36"/>
        <v>6</v>
      </c>
      <c r="R68" s="11">
        <f t="shared" si="37"/>
        <v>47</v>
      </c>
      <c r="S68" s="11">
        <f t="shared" si="38"/>
        <v>3.9166666666666665</v>
      </c>
      <c r="V68" s="14">
        <v>66</v>
      </c>
      <c r="W68" s="15">
        <f t="shared" ref="W68:W117" si="39">COUNTIF(A67:D67,5)</f>
        <v>2</v>
      </c>
      <c r="X68" s="15">
        <f t="shared" ref="X68:X117" si="40">COUNTIF(A67:D67,4)</f>
        <v>2</v>
      </c>
      <c r="Y68" s="15">
        <f t="shared" ref="Y68:Y117" si="41">COUNTIF(A67:D67,3)</f>
        <v>0</v>
      </c>
      <c r="Z68" s="15">
        <f t="shared" ref="Z68:Z117" si="42">COUNTIF(A67:D67,2)</f>
        <v>0</v>
      </c>
      <c r="AA68" s="15">
        <f t="shared" ref="AA68:AA117" si="43">COUNTIF(A67:D67,1)</f>
        <v>0</v>
      </c>
      <c r="AC68" s="14">
        <v>66</v>
      </c>
      <c r="AD68" s="15">
        <f t="shared" ref="AD68:AD117" si="44">COUNTIF(F67:G67,5)</f>
        <v>0</v>
      </c>
      <c r="AE68" s="15">
        <f t="shared" ref="AE68:AE117" si="45">COUNTIF(F67:G67,4)</f>
        <v>2</v>
      </c>
      <c r="AF68" s="15">
        <f t="shared" ref="AF68:AF117" si="46">COUNTIF(F67:G67,3)</f>
        <v>0</v>
      </c>
      <c r="AG68" s="15">
        <f t="shared" ref="AG68:AG117" si="47">COUNTIF(F67:G67,2)</f>
        <v>0</v>
      </c>
      <c r="AH68" s="15">
        <f t="shared" ref="AH68:AH117" si="48">COUNTIF(F67:G67,1)</f>
        <v>0</v>
      </c>
      <c r="AJ68" s="14">
        <v>66</v>
      </c>
      <c r="AK68" s="15">
        <f t="shared" ref="AK68:AK117" si="49">COUNTIF(I67:J67,5)</f>
        <v>0</v>
      </c>
      <c r="AL68" s="15">
        <f t="shared" ref="AL68:AL117" si="50">COUNTIF(I67:J67,4)</f>
        <v>1</v>
      </c>
      <c r="AM68" s="15">
        <f t="shared" ref="AM68:AM117" si="51">COUNTIF(I67:J67,3)</f>
        <v>1</v>
      </c>
      <c r="AN68" s="15">
        <f t="shared" ref="AN68:AN117" si="52">COUNTIF(I67:J67,2)</f>
        <v>0</v>
      </c>
      <c r="AO68" s="15">
        <f t="shared" ref="AO68:AO117" si="53">COUNTIF(I67:J67,1)</f>
        <v>0</v>
      </c>
      <c r="AQ68" s="14">
        <v>66</v>
      </c>
      <c r="AR68" s="15">
        <f t="shared" ref="AR68:AR117" si="54">COUNTIF(L67:M67,5)</f>
        <v>0</v>
      </c>
      <c r="AS68" s="15">
        <f t="shared" ref="AS68:AS117" si="55">COUNTIF(L67:M67,4)</f>
        <v>2</v>
      </c>
      <c r="AT68" s="15">
        <f t="shared" ref="AT68:AT117" si="56">COUNTIF(L67:M67,3)</f>
        <v>0</v>
      </c>
      <c r="AU68" s="15">
        <f t="shared" ref="AU68:AU117" si="57">COUNTIF(L67:M67,2)</f>
        <v>0</v>
      </c>
      <c r="AV68" s="15">
        <f t="shared" ref="AV68:AV117" si="58">COUNTIF(L67:M67,1)</f>
        <v>0</v>
      </c>
      <c r="AX68" s="14">
        <v>66</v>
      </c>
      <c r="AY68" s="15">
        <f t="shared" ref="AY68:AY117" si="59">COUNTIF(O67:P67,5)</f>
        <v>0</v>
      </c>
      <c r="AZ68" s="15">
        <f t="shared" ref="AZ68:AZ117" si="60">COUNTIF(O67:P67,4)</f>
        <v>1</v>
      </c>
      <c r="BA68" s="15">
        <f t="shared" ref="BA68:BA117" si="61">COUNTIF(O67:P67,3)</f>
        <v>1</v>
      </c>
      <c r="BB68" s="15">
        <f t="shared" ref="BB68:BB117" si="62">COUNTIF(O67:P67,2)</f>
        <v>0</v>
      </c>
      <c r="BC68" s="15">
        <f t="shared" ref="BC68:BC117" si="63">COUNTIF(O67:P67,1)</f>
        <v>0</v>
      </c>
    </row>
    <row r="69" spans="1:55" x14ac:dyDescent="0.25">
      <c r="A69" s="15">
        <v>4</v>
      </c>
      <c r="B69" s="15">
        <v>4</v>
      </c>
      <c r="C69" s="15">
        <v>5</v>
      </c>
      <c r="D69" s="15">
        <v>5</v>
      </c>
      <c r="E69" s="9">
        <f t="shared" si="32"/>
        <v>18</v>
      </c>
      <c r="F69" s="15">
        <v>4</v>
      </c>
      <c r="G69" s="15">
        <v>4</v>
      </c>
      <c r="H69" s="9">
        <f t="shared" si="33"/>
        <v>8</v>
      </c>
      <c r="I69" s="15">
        <v>4</v>
      </c>
      <c r="J69" s="15">
        <v>3</v>
      </c>
      <c r="K69" s="9">
        <f t="shared" si="34"/>
        <v>7</v>
      </c>
      <c r="L69" s="15">
        <v>3</v>
      </c>
      <c r="M69" s="15">
        <v>3</v>
      </c>
      <c r="N69" s="9">
        <f t="shared" si="35"/>
        <v>6</v>
      </c>
      <c r="O69" s="15">
        <v>4</v>
      </c>
      <c r="P69" s="15">
        <v>3</v>
      </c>
      <c r="Q69" s="9">
        <f t="shared" si="36"/>
        <v>7</v>
      </c>
      <c r="R69" s="11">
        <f t="shared" si="37"/>
        <v>46</v>
      </c>
      <c r="S69" s="11">
        <f t="shared" si="38"/>
        <v>3.8333333333333335</v>
      </c>
      <c r="V69" s="14">
        <v>67</v>
      </c>
      <c r="W69" s="15">
        <f t="shared" si="39"/>
        <v>2</v>
      </c>
      <c r="X69" s="15">
        <f t="shared" si="40"/>
        <v>2</v>
      </c>
      <c r="Y69" s="15">
        <f t="shared" si="41"/>
        <v>0</v>
      </c>
      <c r="Z69" s="15">
        <f t="shared" si="42"/>
        <v>0</v>
      </c>
      <c r="AA69" s="15">
        <f t="shared" si="43"/>
        <v>0</v>
      </c>
      <c r="AC69" s="14">
        <v>67</v>
      </c>
      <c r="AD69" s="15">
        <f t="shared" si="44"/>
        <v>0</v>
      </c>
      <c r="AE69" s="15">
        <f t="shared" si="45"/>
        <v>2</v>
      </c>
      <c r="AF69" s="15">
        <f t="shared" si="46"/>
        <v>0</v>
      </c>
      <c r="AG69" s="15">
        <f t="shared" si="47"/>
        <v>0</v>
      </c>
      <c r="AH69" s="15">
        <f t="shared" si="48"/>
        <v>0</v>
      </c>
      <c r="AJ69" s="14">
        <v>67</v>
      </c>
      <c r="AK69" s="15">
        <f t="shared" si="49"/>
        <v>0</v>
      </c>
      <c r="AL69" s="15">
        <f t="shared" si="50"/>
        <v>2</v>
      </c>
      <c r="AM69" s="15">
        <f t="shared" si="51"/>
        <v>0</v>
      </c>
      <c r="AN69" s="15">
        <f t="shared" si="52"/>
        <v>0</v>
      </c>
      <c r="AO69" s="15">
        <f t="shared" si="53"/>
        <v>0</v>
      </c>
      <c r="AQ69" s="14">
        <v>67</v>
      </c>
      <c r="AR69" s="15">
        <f t="shared" si="54"/>
        <v>0</v>
      </c>
      <c r="AS69" s="15">
        <f t="shared" si="55"/>
        <v>1</v>
      </c>
      <c r="AT69" s="15">
        <f t="shared" si="56"/>
        <v>1</v>
      </c>
      <c r="AU69" s="15">
        <f t="shared" si="57"/>
        <v>0</v>
      </c>
      <c r="AV69" s="15">
        <f t="shared" si="58"/>
        <v>0</v>
      </c>
      <c r="AX69" s="14">
        <v>67</v>
      </c>
      <c r="AY69" s="15">
        <f t="shared" si="59"/>
        <v>0</v>
      </c>
      <c r="AZ69" s="15">
        <f t="shared" si="60"/>
        <v>1</v>
      </c>
      <c r="BA69" s="15">
        <f t="shared" si="61"/>
        <v>0</v>
      </c>
      <c r="BB69" s="15">
        <f t="shared" si="62"/>
        <v>1</v>
      </c>
      <c r="BC69" s="15">
        <f t="shared" si="63"/>
        <v>0</v>
      </c>
    </row>
    <row r="70" spans="1:55" x14ac:dyDescent="0.25">
      <c r="A70" s="15">
        <v>5</v>
      </c>
      <c r="B70" s="15">
        <v>5</v>
      </c>
      <c r="C70" s="15">
        <v>4</v>
      </c>
      <c r="D70" s="15">
        <v>4</v>
      </c>
      <c r="E70" s="9">
        <f t="shared" si="32"/>
        <v>18</v>
      </c>
      <c r="F70" s="15">
        <v>3</v>
      </c>
      <c r="G70" s="15">
        <v>4</v>
      </c>
      <c r="H70" s="9">
        <f t="shared" si="33"/>
        <v>7</v>
      </c>
      <c r="I70" s="15">
        <v>3</v>
      </c>
      <c r="J70" s="15">
        <v>4</v>
      </c>
      <c r="K70" s="9">
        <f t="shared" si="34"/>
        <v>7</v>
      </c>
      <c r="L70" s="15">
        <v>3</v>
      </c>
      <c r="M70" s="15">
        <v>4</v>
      </c>
      <c r="N70" s="9">
        <f t="shared" si="35"/>
        <v>7</v>
      </c>
      <c r="O70" s="15">
        <v>4</v>
      </c>
      <c r="P70" s="15">
        <v>2</v>
      </c>
      <c r="Q70" s="9">
        <f t="shared" si="36"/>
        <v>6</v>
      </c>
      <c r="R70" s="11">
        <f t="shared" si="37"/>
        <v>45</v>
      </c>
      <c r="S70" s="11">
        <f t="shared" si="38"/>
        <v>3.75</v>
      </c>
      <c r="V70" s="14">
        <v>68</v>
      </c>
      <c r="W70" s="15">
        <f t="shared" si="39"/>
        <v>2</v>
      </c>
      <c r="X70" s="15">
        <f t="shared" si="40"/>
        <v>2</v>
      </c>
      <c r="Y70" s="15">
        <f t="shared" si="41"/>
        <v>0</v>
      </c>
      <c r="Z70" s="15">
        <f t="shared" si="42"/>
        <v>0</v>
      </c>
      <c r="AA70" s="15">
        <f t="shared" si="43"/>
        <v>0</v>
      </c>
      <c r="AC70" s="14">
        <v>68</v>
      </c>
      <c r="AD70" s="15">
        <f t="shared" si="44"/>
        <v>0</v>
      </c>
      <c r="AE70" s="15">
        <f t="shared" si="45"/>
        <v>2</v>
      </c>
      <c r="AF70" s="15">
        <f t="shared" si="46"/>
        <v>0</v>
      </c>
      <c r="AG70" s="15">
        <f t="shared" si="47"/>
        <v>0</v>
      </c>
      <c r="AH70" s="15">
        <f t="shared" si="48"/>
        <v>0</v>
      </c>
      <c r="AJ70" s="14">
        <v>68</v>
      </c>
      <c r="AK70" s="15">
        <f t="shared" si="49"/>
        <v>0</v>
      </c>
      <c r="AL70" s="15">
        <f t="shared" si="50"/>
        <v>1</v>
      </c>
      <c r="AM70" s="15">
        <f t="shared" si="51"/>
        <v>1</v>
      </c>
      <c r="AN70" s="15">
        <f t="shared" si="52"/>
        <v>0</v>
      </c>
      <c r="AO70" s="15">
        <f t="shared" si="53"/>
        <v>0</v>
      </c>
      <c r="AQ70" s="14">
        <v>68</v>
      </c>
      <c r="AR70" s="15">
        <f t="shared" si="54"/>
        <v>0</v>
      </c>
      <c r="AS70" s="15">
        <f t="shared" si="55"/>
        <v>0</v>
      </c>
      <c r="AT70" s="15">
        <f t="shared" si="56"/>
        <v>2</v>
      </c>
      <c r="AU70" s="15">
        <f t="shared" si="57"/>
        <v>0</v>
      </c>
      <c r="AV70" s="15">
        <f t="shared" si="58"/>
        <v>0</v>
      </c>
      <c r="AX70" s="14">
        <v>68</v>
      </c>
      <c r="AY70" s="15">
        <f t="shared" si="59"/>
        <v>0</v>
      </c>
      <c r="AZ70" s="15">
        <f t="shared" si="60"/>
        <v>1</v>
      </c>
      <c r="BA70" s="15">
        <f t="shared" si="61"/>
        <v>1</v>
      </c>
      <c r="BB70" s="15">
        <f t="shared" si="62"/>
        <v>0</v>
      </c>
      <c r="BC70" s="15">
        <f t="shared" si="63"/>
        <v>0</v>
      </c>
    </row>
    <row r="71" spans="1:55" x14ac:dyDescent="0.25">
      <c r="A71" s="15">
        <v>4</v>
      </c>
      <c r="B71" s="15">
        <v>4</v>
      </c>
      <c r="C71" s="15">
        <v>4</v>
      </c>
      <c r="D71" s="15">
        <v>4</v>
      </c>
      <c r="E71" s="9">
        <f t="shared" si="32"/>
        <v>16</v>
      </c>
      <c r="F71" s="15">
        <v>3</v>
      </c>
      <c r="G71" s="15">
        <v>3</v>
      </c>
      <c r="H71" s="9">
        <f t="shared" si="33"/>
        <v>6</v>
      </c>
      <c r="I71" s="15">
        <v>4</v>
      </c>
      <c r="J71" s="15">
        <v>4</v>
      </c>
      <c r="K71" s="9">
        <f t="shared" si="34"/>
        <v>8</v>
      </c>
      <c r="L71" s="15">
        <v>2</v>
      </c>
      <c r="M71" s="15">
        <v>4</v>
      </c>
      <c r="N71" s="9">
        <f t="shared" si="35"/>
        <v>6</v>
      </c>
      <c r="O71" s="15">
        <v>3</v>
      </c>
      <c r="P71" s="15">
        <v>2</v>
      </c>
      <c r="Q71" s="9">
        <f t="shared" si="36"/>
        <v>5</v>
      </c>
      <c r="R71" s="11">
        <f t="shared" si="37"/>
        <v>41</v>
      </c>
      <c r="S71" s="11">
        <f t="shared" si="38"/>
        <v>3.4166666666666665</v>
      </c>
      <c r="V71" s="14">
        <v>69</v>
      </c>
      <c r="W71" s="15">
        <f t="shared" si="39"/>
        <v>2</v>
      </c>
      <c r="X71" s="15">
        <f t="shared" si="40"/>
        <v>2</v>
      </c>
      <c r="Y71" s="15">
        <f t="shared" si="41"/>
        <v>0</v>
      </c>
      <c r="Z71" s="15">
        <f t="shared" si="42"/>
        <v>0</v>
      </c>
      <c r="AA71" s="15">
        <f t="shared" si="43"/>
        <v>0</v>
      </c>
      <c r="AC71" s="14">
        <v>69</v>
      </c>
      <c r="AD71" s="15">
        <f t="shared" si="44"/>
        <v>0</v>
      </c>
      <c r="AE71" s="15">
        <f t="shared" si="45"/>
        <v>1</v>
      </c>
      <c r="AF71" s="15">
        <f t="shared" si="46"/>
        <v>1</v>
      </c>
      <c r="AG71" s="15">
        <f t="shared" si="47"/>
        <v>0</v>
      </c>
      <c r="AH71" s="15">
        <f t="shared" si="48"/>
        <v>0</v>
      </c>
      <c r="AJ71" s="14">
        <v>69</v>
      </c>
      <c r="AK71" s="15">
        <f t="shared" si="49"/>
        <v>0</v>
      </c>
      <c r="AL71" s="15">
        <f t="shared" si="50"/>
        <v>1</v>
      </c>
      <c r="AM71" s="15">
        <f t="shared" si="51"/>
        <v>1</v>
      </c>
      <c r="AN71" s="15">
        <f t="shared" si="52"/>
        <v>0</v>
      </c>
      <c r="AO71" s="15">
        <f t="shared" si="53"/>
        <v>0</v>
      </c>
      <c r="AQ71" s="14">
        <v>69</v>
      </c>
      <c r="AR71" s="15">
        <f t="shared" si="54"/>
        <v>0</v>
      </c>
      <c r="AS71" s="15">
        <f t="shared" si="55"/>
        <v>1</v>
      </c>
      <c r="AT71" s="15">
        <f t="shared" si="56"/>
        <v>1</v>
      </c>
      <c r="AU71" s="15">
        <f t="shared" si="57"/>
        <v>0</v>
      </c>
      <c r="AV71" s="15">
        <f t="shared" si="58"/>
        <v>0</v>
      </c>
      <c r="AX71" s="14">
        <v>69</v>
      </c>
      <c r="AY71" s="15">
        <f t="shared" si="59"/>
        <v>0</v>
      </c>
      <c r="AZ71" s="15">
        <f t="shared" si="60"/>
        <v>1</v>
      </c>
      <c r="BA71" s="15">
        <f t="shared" si="61"/>
        <v>0</v>
      </c>
      <c r="BB71" s="15">
        <f t="shared" si="62"/>
        <v>1</v>
      </c>
      <c r="BC71" s="15">
        <f t="shared" si="63"/>
        <v>0</v>
      </c>
    </row>
    <row r="72" spans="1:55" x14ac:dyDescent="0.25">
      <c r="A72" s="15">
        <v>3</v>
      </c>
      <c r="B72" s="15">
        <v>4</v>
      </c>
      <c r="C72" s="15">
        <v>4</v>
      </c>
      <c r="D72" s="15">
        <v>3</v>
      </c>
      <c r="E72" s="9">
        <f t="shared" si="32"/>
        <v>14</v>
      </c>
      <c r="F72" s="15">
        <v>4</v>
      </c>
      <c r="G72" s="15">
        <v>4</v>
      </c>
      <c r="H72" s="9">
        <f t="shared" si="33"/>
        <v>8</v>
      </c>
      <c r="I72" s="15">
        <v>5</v>
      </c>
      <c r="J72" s="15">
        <v>4</v>
      </c>
      <c r="K72" s="9">
        <f t="shared" si="34"/>
        <v>9</v>
      </c>
      <c r="L72" s="15">
        <v>3</v>
      </c>
      <c r="M72" s="15">
        <v>5</v>
      </c>
      <c r="N72" s="9">
        <f t="shared" si="35"/>
        <v>8</v>
      </c>
      <c r="O72" s="15">
        <v>3</v>
      </c>
      <c r="P72" s="15">
        <v>3</v>
      </c>
      <c r="Q72" s="9">
        <f t="shared" si="36"/>
        <v>6</v>
      </c>
      <c r="R72" s="11">
        <f t="shared" si="37"/>
        <v>45</v>
      </c>
      <c r="S72" s="11">
        <f t="shared" si="38"/>
        <v>3.75</v>
      </c>
      <c r="V72" s="14">
        <v>70</v>
      </c>
      <c r="W72" s="15">
        <f t="shared" si="39"/>
        <v>0</v>
      </c>
      <c r="X72" s="15">
        <f t="shared" si="40"/>
        <v>4</v>
      </c>
      <c r="Y72" s="15">
        <f t="shared" si="41"/>
        <v>0</v>
      </c>
      <c r="Z72" s="15">
        <f t="shared" si="42"/>
        <v>0</v>
      </c>
      <c r="AA72" s="15">
        <f t="shared" si="43"/>
        <v>0</v>
      </c>
      <c r="AC72" s="14">
        <v>70</v>
      </c>
      <c r="AD72" s="15">
        <f t="shared" si="44"/>
        <v>0</v>
      </c>
      <c r="AE72" s="15">
        <f t="shared" si="45"/>
        <v>0</v>
      </c>
      <c r="AF72" s="15">
        <f t="shared" si="46"/>
        <v>2</v>
      </c>
      <c r="AG72" s="15">
        <f t="shared" si="47"/>
        <v>0</v>
      </c>
      <c r="AH72" s="15">
        <f t="shared" si="48"/>
        <v>0</v>
      </c>
      <c r="AJ72" s="14">
        <v>70</v>
      </c>
      <c r="AK72" s="15">
        <f t="shared" si="49"/>
        <v>0</v>
      </c>
      <c r="AL72" s="15">
        <f t="shared" si="50"/>
        <v>2</v>
      </c>
      <c r="AM72" s="15">
        <f t="shared" si="51"/>
        <v>0</v>
      </c>
      <c r="AN72" s="15">
        <f t="shared" si="52"/>
        <v>0</v>
      </c>
      <c r="AO72" s="15">
        <f t="shared" si="53"/>
        <v>0</v>
      </c>
      <c r="AQ72" s="14">
        <v>70</v>
      </c>
      <c r="AR72" s="15">
        <f t="shared" si="54"/>
        <v>0</v>
      </c>
      <c r="AS72" s="15">
        <f t="shared" si="55"/>
        <v>1</v>
      </c>
      <c r="AT72" s="15">
        <f t="shared" si="56"/>
        <v>0</v>
      </c>
      <c r="AU72" s="15">
        <f t="shared" si="57"/>
        <v>1</v>
      </c>
      <c r="AV72" s="15">
        <f t="shared" si="58"/>
        <v>0</v>
      </c>
      <c r="AX72" s="14">
        <v>70</v>
      </c>
      <c r="AY72" s="15">
        <f t="shared" si="59"/>
        <v>0</v>
      </c>
      <c r="AZ72" s="15">
        <f t="shared" si="60"/>
        <v>0</v>
      </c>
      <c r="BA72" s="15">
        <f t="shared" si="61"/>
        <v>1</v>
      </c>
      <c r="BB72" s="15">
        <f t="shared" si="62"/>
        <v>1</v>
      </c>
      <c r="BC72" s="15">
        <f t="shared" si="63"/>
        <v>0</v>
      </c>
    </row>
    <row r="73" spans="1:55" x14ac:dyDescent="0.25">
      <c r="A73" s="15">
        <v>4</v>
      </c>
      <c r="B73" s="15">
        <v>3</v>
      </c>
      <c r="C73" s="15">
        <v>4</v>
      </c>
      <c r="D73" s="15">
        <v>4</v>
      </c>
      <c r="E73" s="9">
        <f t="shared" si="32"/>
        <v>15</v>
      </c>
      <c r="F73" s="15">
        <v>4</v>
      </c>
      <c r="G73" s="15">
        <v>5</v>
      </c>
      <c r="H73" s="9">
        <f t="shared" si="33"/>
        <v>9</v>
      </c>
      <c r="I73" s="15">
        <v>4</v>
      </c>
      <c r="J73" s="15">
        <v>4</v>
      </c>
      <c r="K73" s="9">
        <f t="shared" si="34"/>
        <v>8</v>
      </c>
      <c r="L73" s="15">
        <v>4</v>
      </c>
      <c r="M73" s="15">
        <v>5</v>
      </c>
      <c r="N73" s="9">
        <f t="shared" si="35"/>
        <v>9</v>
      </c>
      <c r="O73" s="15">
        <v>4</v>
      </c>
      <c r="P73" s="15">
        <v>3</v>
      </c>
      <c r="Q73" s="9">
        <f t="shared" si="36"/>
        <v>7</v>
      </c>
      <c r="R73" s="11">
        <f t="shared" si="37"/>
        <v>48</v>
      </c>
      <c r="S73" s="11">
        <f t="shared" si="38"/>
        <v>4</v>
      </c>
      <c r="V73" s="14">
        <v>71</v>
      </c>
      <c r="W73" s="15">
        <f t="shared" si="39"/>
        <v>0</v>
      </c>
      <c r="X73" s="15">
        <f t="shared" si="40"/>
        <v>2</v>
      </c>
      <c r="Y73" s="15">
        <f t="shared" si="41"/>
        <v>2</v>
      </c>
      <c r="Z73" s="15">
        <f t="shared" si="42"/>
        <v>0</v>
      </c>
      <c r="AA73" s="15">
        <f t="shared" si="43"/>
        <v>0</v>
      </c>
      <c r="AC73" s="14">
        <v>71</v>
      </c>
      <c r="AD73" s="15">
        <f t="shared" si="44"/>
        <v>0</v>
      </c>
      <c r="AE73" s="15">
        <f t="shared" si="45"/>
        <v>2</v>
      </c>
      <c r="AF73" s="15">
        <f t="shared" si="46"/>
        <v>0</v>
      </c>
      <c r="AG73" s="15">
        <f t="shared" si="47"/>
        <v>0</v>
      </c>
      <c r="AH73" s="15">
        <f t="shared" si="48"/>
        <v>0</v>
      </c>
      <c r="AJ73" s="14">
        <v>71</v>
      </c>
      <c r="AK73" s="15">
        <f t="shared" si="49"/>
        <v>1</v>
      </c>
      <c r="AL73" s="15">
        <f t="shared" si="50"/>
        <v>1</v>
      </c>
      <c r="AM73" s="15">
        <f t="shared" si="51"/>
        <v>0</v>
      </c>
      <c r="AN73" s="15">
        <f t="shared" si="52"/>
        <v>0</v>
      </c>
      <c r="AO73" s="15">
        <f t="shared" si="53"/>
        <v>0</v>
      </c>
      <c r="AQ73" s="14">
        <v>71</v>
      </c>
      <c r="AR73" s="15">
        <f t="shared" si="54"/>
        <v>1</v>
      </c>
      <c r="AS73" s="15">
        <f t="shared" si="55"/>
        <v>0</v>
      </c>
      <c r="AT73" s="15">
        <f t="shared" si="56"/>
        <v>1</v>
      </c>
      <c r="AU73" s="15">
        <f t="shared" si="57"/>
        <v>0</v>
      </c>
      <c r="AV73" s="15">
        <f t="shared" si="58"/>
        <v>0</v>
      </c>
      <c r="AX73" s="14">
        <v>71</v>
      </c>
      <c r="AY73" s="15">
        <f t="shared" si="59"/>
        <v>0</v>
      </c>
      <c r="AZ73" s="15">
        <f t="shared" si="60"/>
        <v>0</v>
      </c>
      <c r="BA73" s="15">
        <f t="shared" si="61"/>
        <v>2</v>
      </c>
      <c r="BB73" s="15">
        <f t="shared" si="62"/>
        <v>0</v>
      </c>
      <c r="BC73" s="15">
        <f t="shared" si="63"/>
        <v>0</v>
      </c>
    </row>
    <row r="74" spans="1:55" x14ac:dyDescent="0.25">
      <c r="A74" s="15">
        <v>5</v>
      </c>
      <c r="B74" s="15">
        <v>4</v>
      </c>
      <c r="C74" s="15">
        <v>5</v>
      </c>
      <c r="D74" s="15">
        <v>5</v>
      </c>
      <c r="E74" s="9">
        <f t="shared" si="32"/>
        <v>19</v>
      </c>
      <c r="F74" s="15">
        <v>4</v>
      </c>
      <c r="G74" s="15">
        <v>5</v>
      </c>
      <c r="H74" s="9">
        <f t="shared" si="33"/>
        <v>9</v>
      </c>
      <c r="I74" s="15">
        <v>4</v>
      </c>
      <c r="J74" s="15">
        <v>5</v>
      </c>
      <c r="K74" s="9">
        <f t="shared" si="34"/>
        <v>9</v>
      </c>
      <c r="L74" s="15">
        <v>3</v>
      </c>
      <c r="M74" s="15">
        <v>4</v>
      </c>
      <c r="N74" s="9">
        <f t="shared" si="35"/>
        <v>7</v>
      </c>
      <c r="O74" s="15">
        <v>4</v>
      </c>
      <c r="P74" s="15">
        <v>2</v>
      </c>
      <c r="Q74" s="9">
        <f t="shared" si="36"/>
        <v>6</v>
      </c>
      <c r="R74" s="11">
        <f t="shared" si="37"/>
        <v>50</v>
      </c>
      <c r="S74" s="11">
        <f t="shared" si="38"/>
        <v>4.166666666666667</v>
      </c>
      <c r="V74" s="14">
        <v>72</v>
      </c>
      <c r="W74" s="15">
        <f t="shared" si="39"/>
        <v>0</v>
      </c>
      <c r="X74" s="15">
        <f t="shared" si="40"/>
        <v>3</v>
      </c>
      <c r="Y74" s="15">
        <f t="shared" si="41"/>
        <v>1</v>
      </c>
      <c r="Z74" s="15">
        <f t="shared" si="42"/>
        <v>0</v>
      </c>
      <c r="AA74" s="15">
        <f t="shared" si="43"/>
        <v>0</v>
      </c>
      <c r="AC74" s="14">
        <v>72</v>
      </c>
      <c r="AD74" s="15">
        <f t="shared" si="44"/>
        <v>1</v>
      </c>
      <c r="AE74" s="15">
        <f t="shared" si="45"/>
        <v>1</v>
      </c>
      <c r="AF74" s="15">
        <f t="shared" si="46"/>
        <v>0</v>
      </c>
      <c r="AG74" s="15">
        <f t="shared" si="47"/>
        <v>0</v>
      </c>
      <c r="AH74" s="15">
        <f t="shared" si="48"/>
        <v>0</v>
      </c>
      <c r="AJ74" s="14">
        <v>72</v>
      </c>
      <c r="AK74" s="15">
        <f t="shared" si="49"/>
        <v>0</v>
      </c>
      <c r="AL74" s="15">
        <f t="shared" si="50"/>
        <v>2</v>
      </c>
      <c r="AM74" s="15">
        <f t="shared" si="51"/>
        <v>0</v>
      </c>
      <c r="AN74" s="15">
        <f t="shared" si="52"/>
        <v>0</v>
      </c>
      <c r="AO74" s="15">
        <f t="shared" si="53"/>
        <v>0</v>
      </c>
      <c r="AQ74" s="14">
        <v>72</v>
      </c>
      <c r="AR74" s="15">
        <f t="shared" si="54"/>
        <v>1</v>
      </c>
      <c r="AS74" s="15">
        <f t="shared" si="55"/>
        <v>1</v>
      </c>
      <c r="AT74" s="15">
        <f t="shared" si="56"/>
        <v>0</v>
      </c>
      <c r="AU74" s="15">
        <f t="shared" si="57"/>
        <v>0</v>
      </c>
      <c r="AV74" s="15">
        <f t="shared" si="58"/>
        <v>0</v>
      </c>
      <c r="AX74" s="14">
        <v>72</v>
      </c>
      <c r="AY74" s="15">
        <f t="shared" si="59"/>
        <v>0</v>
      </c>
      <c r="AZ74" s="15">
        <f t="shared" si="60"/>
        <v>1</v>
      </c>
      <c r="BA74" s="15">
        <f t="shared" si="61"/>
        <v>1</v>
      </c>
      <c r="BB74" s="15">
        <f t="shared" si="62"/>
        <v>0</v>
      </c>
      <c r="BC74" s="15">
        <f t="shared" si="63"/>
        <v>0</v>
      </c>
    </row>
    <row r="75" spans="1:55" x14ac:dyDescent="0.25">
      <c r="A75" s="15">
        <v>5</v>
      </c>
      <c r="B75" s="15">
        <v>4</v>
      </c>
      <c r="C75" s="15">
        <v>4</v>
      </c>
      <c r="D75" s="15">
        <v>4</v>
      </c>
      <c r="E75" s="9">
        <f t="shared" si="32"/>
        <v>17</v>
      </c>
      <c r="F75" s="15">
        <v>3</v>
      </c>
      <c r="G75" s="15">
        <v>3</v>
      </c>
      <c r="H75" s="9">
        <f t="shared" si="33"/>
        <v>6</v>
      </c>
      <c r="I75" s="15">
        <v>5</v>
      </c>
      <c r="J75" s="15">
        <v>4</v>
      </c>
      <c r="K75" s="9">
        <f t="shared" si="34"/>
        <v>9</v>
      </c>
      <c r="L75" s="15">
        <v>3</v>
      </c>
      <c r="M75" s="15">
        <v>5</v>
      </c>
      <c r="N75" s="9">
        <f t="shared" si="35"/>
        <v>8</v>
      </c>
      <c r="O75" s="15">
        <v>4</v>
      </c>
      <c r="P75" s="15">
        <v>3</v>
      </c>
      <c r="Q75" s="9">
        <f t="shared" si="36"/>
        <v>7</v>
      </c>
      <c r="R75" s="11">
        <f t="shared" si="37"/>
        <v>47</v>
      </c>
      <c r="S75" s="11">
        <f t="shared" si="38"/>
        <v>3.9166666666666665</v>
      </c>
      <c r="V75" s="14">
        <v>73</v>
      </c>
      <c r="W75" s="15">
        <f t="shared" si="39"/>
        <v>3</v>
      </c>
      <c r="X75" s="15">
        <f t="shared" si="40"/>
        <v>1</v>
      </c>
      <c r="Y75" s="15">
        <f t="shared" si="41"/>
        <v>0</v>
      </c>
      <c r="Z75" s="15">
        <f t="shared" si="42"/>
        <v>0</v>
      </c>
      <c r="AA75" s="15">
        <f t="shared" si="43"/>
        <v>0</v>
      </c>
      <c r="AC75" s="14">
        <v>73</v>
      </c>
      <c r="AD75" s="15">
        <f t="shared" si="44"/>
        <v>1</v>
      </c>
      <c r="AE75" s="15">
        <f t="shared" si="45"/>
        <v>1</v>
      </c>
      <c r="AF75" s="15">
        <f t="shared" si="46"/>
        <v>0</v>
      </c>
      <c r="AG75" s="15">
        <f t="shared" si="47"/>
        <v>0</v>
      </c>
      <c r="AH75" s="15">
        <f t="shared" si="48"/>
        <v>0</v>
      </c>
      <c r="AJ75" s="14">
        <v>73</v>
      </c>
      <c r="AK75" s="15">
        <f t="shared" si="49"/>
        <v>1</v>
      </c>
      <c r="AL75" s="15">
        <f t="shared" si="50"/>
        <v>1</v>
      </c>
      <c r="AM75" s="15">
        <f t="shared" si="51"/>
        <v>0</v>
      </c>
      <c r="AN75" s="15">
        <f t="shared" si="52"/>
        <v>0</v>
      </c>
      <c r="AO75" s="15">
        <f t="shared" si="53"/>
        <v>0</v>
      </c>
      <c r="AQ75" s="14">
        <v>73</v>
      </c>
      <c r="AR75" s="15">
        <f t="shared" si="54"/>
        <v>0</v>
      </c>
      <c r="AS75" s="15">
        <f t="shared" si="55"/>
        <v>1</v>
      </c>
      <c r="AT75" s="15">
        <f t="shared" si="56"/>
        <v>1</v>
      </c>
      <c r="AU75" s="15">
        <f t="shared" si="57"/>
        <v>0</v>
      </c>
      <c r="AV75" s="15">
        <f t="shared" si="58"/>
        <v>0</v>
      </c>
      <c r="AX75" s="14">
        <v>73</v>
      </c>
      <c r="AY75" s="15">
        <f t="shared" si="59"/>
        <v>0</v>
      </c>
      <c r="AZ75" s="15">
        <f t="shared" si="60"/>
        <v>1</v>
      </c>
      <c r="BA75" s="15">
        <f t="shared" si="61"/>
        <v>0</v>
      </c>
      <c r="BB75" s="15">
        <f t="shared" si="62"/>
        <v>1</v>
      </c>
      <c r="BC75" s="15">
        <f t="shared" si="63"/>
        <v>0</v>
      </c>
    </row>
    <row r="76" spans="1:55" x14ac:dyDescent="0.25">
      <c r="A76" s="15">
        <v>4</v>
      </c>
      <c r="B76" s="15">
        <v>4</v>
      </c>
      <c r="C76" s="15">
        <v>5</v>
      </c>
      <c r="D76" s="15">
        <v>4</v>
      </c>
      <c r="E76" s="9">
        <f t="shared" si="32"/>
        <v>17</v>
      </c>
      <c r="F76" s="15">
        <v>4</v>
      </c>
      <c r="G76" s="15">
        <v>5</v>
      </c>
      <c r="H76" s="9">
        <f t="shared" si="33"/>
        <v>9</v>
      </c>
      <c r="I76" s="15">
        <v>4</v>
      </c>
      <c r="J76" s="15">
        <v>5</v>
      </c>
      <c r="K76" s="9">
        <f t="shared" si="34"/>
        <v>9</v>
      </c>
      <c r="L76" s="15">
        <v>3</v>
      </c>
      <c r="M76" s="15">
        <v>4</v>
      </c>
      <c r="N76" s="9">
        <f t="shared" si="35"/>
        <v>7</v>
      </c>
      <c r="O76" s="15">
        <v>3</v>
      </c>
      <c r="P76" s="15">
        <v>3</v>
      </c>
      <c r="Q76" s="9">
        <f t="shared" si="36"/>
        <v>6</v>
      </c>
      <c r="R76" s="11">
        <f t="shared" si="37"/>
        <v>48</v>
      </c>
      <c r="S76" s="11">
        <f t="shared" si="38"/>
        <v>4</v>
      </c>
      <c r="V76" s="14">
        <v>74</v>
      </c>
      <c r="W76" s="15">
        <f t="shared" si="39"/>
        <v>1</v>
      </c>
      <c r="X76" s="15">
        <f t="shared" si="40"/>
        <v>3</v>
      </c>
      <c r="Y76" s="15">
        <f t="shared" si="41"/>
        <v>0</v>
      </c>
      <c r="Z76" s="15">
        <f t="shared" si="42"/>
        <v>0</v>
      </c>
      <c r="AA76" s="15">
        <f t="shared" si="43"/>
        <v>0</v>
      </c>
      <c r="AC76" s="14">
        <v>74</v>
      </c>
      <c r="AD76" s="15">
        <f t="shared" si="44"/>
        <v>0</v>
      </c>
      <c r="AE76" s="15">
        <f t="shared" si="45"/>
        <v>0</v>
      </c>
      <c r="AF76" s="15">
        <f t="shared" si="46"/>
        <v>2</v>
      </c>
      <c r="AG76" s="15">
        <f t="shared" si="47"/>
        <v>0</v>
      </c>
      <c r="AH76" s="15">
        <f t="shared" si="48"/>
        <v>0</v>
      </c>
      <c r="AJ76" s="14">
        <v>74</v>
      </c>
      <c r="AK76" s="15">
        <f t="shared" si="49"/>
        <v>1</v>
      </c>
      <c r="AL76" s="15">
        <f t="shared" si="50"/>
        <v>1</v>
      </c>
      <c r="AM76" s="15">
        <f t="shared" si="51"/>
        <v>0</v>
      </c>
      <c r="AN76" s="15">
        <f t="shared" si="52"/>
        <v>0</v>
      </c>
      <c r="AO76" s="15">
        <f t="shared" si="53"/>
        <v>0</v>
      </c>
      <c r="AQ76" s="14">
        <v>74</v>
      </c>
      <c r="AR76" s="15">
        <f t="shared" si="54"/>
        <v>1</v>
      </c>
      <c r="AS76" s="15">
        <f t="shared" si="55"/>
        <v>0</v>
      </c>
      <c r="AT76" s="15">
        <f t="shared" si="56"/>
        <v>1</v>
      </c>
      <c r="AU76" s="15">
        <f t="shared" si="57"/>
        <v>0</v>
      </c>
      <c r="AV76" s="15">
        <f t="shared" si="58"/>
        <v>0</v>
      </c>
      <c r="AX76" s="14">
        <v>74</v>
      </c>
      <c r="AY76" s="15">
        <f t="shared" si="59"/>
        <v>0</v>
      </c>
      <c r="AZ76" s="15">
        <f t="shared" si="60"/>
        <v>1</v>
      </c>
      <c r="BA76" s="15">
        <f t="shared" si="61"/>
        <v>1</v>
      </c>
      <c r="BB76" s="15">
        <f t="shared" si="62"/>
        <v>0</v>
      </c>
      <c r="BC76" s="15">
        <f t="shared" si="63"/>
        <v>0</v>
      </c>
    </row>
    <row r="77" spans="1:55" x14ac:dyDescent="0.25">
      <c r="A77" s="15">
        <v>5</v>
      </c>
      <c r="B77" s="15">
        <v>5</v>
      </c>
      <c r="C77" s="15">
        <v>5</v>
      </c>
      <c r="D77" s="15">
        <v>4</v>
      </c>
      <c r="E77" s="9">
        <f t="shared" si="32"/>
        <v>19</v>
      </c>
      <c r="F77" s="15">
        <v>3</v>
      </c>
      <c r="G77" s="15">
        <v>4</v>
      </c>
      <c r="H77" s="9">
        <f t="shared" si="33"/>
        <v>7</v>
      </c>
      <c r="I77" s="15">
        <v>4</v>
      </c>
      <c r="J77" s="15">
        <v>5</v>
      </c>
      <c r="K77" s="9">
        <f t="shared" si="34"/>
        <v>9</v>
      </c>
      <c r="L77" s="15">
        <v>2</v>
      </c>
      <c r="M77" s="15">
        <v>4</v>
      </c>
      <c r="N77" s="9">
        <f t="shared" si="35"/>
        <v>6</v>
      </c>
      <c r="O77" s="15">
        <v>4</v>
      </c>
      <c r="P77" s="15">
        <v>2</v>
      </c>
      <c r="Q77" s="9">
        <f t="shared" si="36"/>
        <v>6</v>
      </c>
      <c r="R77" s="11">
        <f t="shared" si="37"/>
        <v>47</v>
      </c>
      <c r="S77" s="11">
        <f t="shared" si="38"/>
        <v>3.9166666666666665</v>
      </c>
      <c r="V77" s="14">
        <v>75</v>
      </c>
      <c r="W77" s="15">
        <f t="shared" si="39"/>
        <v>1</v>
      </c>
      <c r="X77" s="15">
        <f t="shared" si="40"/>
        <v>3</v>
      </c>
      <c r="Y77" s="15">
        <f t="shared" si="41"/>
        <v>0</v>
      </c>
      <c r="Z77" s="15">
        <f t="shared" si="42"/>
        <v>0</v>
      </c>
      <c r="AA77" s="15">
        <f t="shared" si="43"/>
        <v>0</v>
      </c>
      <c r="AC77" s="14">
        <v>75</v>
      </c>
      <c r="AD77" s="15">
        <f t="shared" si="44"/>
        <v>1</v>
      </c>
      <c r="AE77" s="15">
        <f t="shared" si="45"/>
        <v>1</v>
      </c>
      <c r="AF77" s="15">
        <f t="shared" si="46"/>
        <v>0</v>
      </c>
      <c r="AG77" s="15">
        <f t="shared" si="47"/>
        <v>0</v>
      </c>
      <c r="AH77" s="15">
        <f t="shared" si="48"/>
        <v>0</v>
      </c>
      <c r="AJ77" s="14">
        <v>75</v>
      </c>
      <c r="AK77" s="15">
        <f t="shared" si="49"/>
        <v>1</v>
      </c>
      <c r="AL77" s="15">
        <f t="shared" si="50"/>
        <v>1</v>
      </c>
      <c r="AM77" s="15">
        <f t="shared" si="51"/>
        <v>0</v>
      </c>
      <c r="AN77" s="15">
        <f t="shared" si="52"/>
        <v>0</v>
      </c>
      <c r="AO77" s="15">
        <f t="shared" si="53"/>
        <v>0</v>
      </c>
      <c r="AQ77" s="14">
        <v>75</v>
      </c>
      <c r="AR77" s="15">
        <f t="shared" si="54"/>
        <v>0</v>
      </c>
      <c r="AS77" s="15">
        <f t="shared" si="55"/>
        <v>1</v>
      </c>
      <c r="AT77" s="15">
        <f t="shared" si="56"/>
        <v>1</v>
      </c>
      <c r="AU77" s="15">
        <f t="shared" si="57"/>
        <v>0</v>
      </c>
      <c r="AV77" s="15">
        <f t="shared" si="58"/>
        <v>0</v>
      </c>
      <c r="AX77" s="14">
        <v>75</v>
      </c>
      <c r="AY77" s="15">
        <f t="shared" si="59"/>
        <v>0</v>
      </c>
      <c r="AZ77" s="15">
        <f t="shared" si="60"/>
        <v>0</v>
      </c>
      <c r="BA77" s="15">
        <f t="shared" si="61"/>
        <v>2</v>
      </c>
      <c r="BB77" s="15">
        <f t="shared" si="62"/>
        <v>0</v>
      </c>
      <c r="BC77" s="15">
        <f t="shared" si="63"/>
        <v>0</v>
      </c>
    </row>
    <row r="78" spans="1:55" x14ac:dyDescent="0.25">
      <c r="A78" s="15">
        <v>4</v>
      </c>
      <c r="B78" s="15">
        <v>4</v>
      </c>
      <c r="C78" s="15">
        <v>4</v>
      </c>
      <c r="D78" s="15">
        <v>5</v>
      </c>
      <c r="E78" s="9">
        <f t="shared" si="32"/>
        <v>17</v>
      </c>
      <c r="F78" s="15">
        <v>4</v>
      </c>
      <c r="G78" s="15">
        <v>4</v>
      </c>
      <c r="H78" s="9">
        <f t="shared" si="33"/>
        <v>8</v>
      </c>
      <c r="I78" s="15">
        <v>4</v>
      </c>
      <c r="J78" s="15">
        <v>4</v>
      </c>
      <c r="K78" s="9">
        <f t="shared" si="34"/>
        <v>8</v>
      </c>
      <c r="L78" s="15">
        <v>3</v>
      </c>
      <c r="M78" s="15">
        <v>4</v>
      </c>
      <c r="N78" s="9">
        <f t="shared" si="35"/>
        <v>7</v>
      </c>
      <c r="O78" s="15">
        <v>3</v>
      </c>
      <c r="P78" s="15">
        <v>2</v>
      </c>
      <c r="Q78" s="9">
        <f t="shared" si="36"/>
        <v>5</v>
      </c>
      <c r="R78" s="11">
        <f t="shared" si="37"/>
        <v>45</v>
      </c>
      <c r="S78" s="11">
        <f t="shared" si="38"/>
        <v>3.75</v>
      </c>
      <c r="V78" s="14">
        <v>76</v>
      </c>
      <c r="W78" s="15">
        <f t="shared" si="39"/>
        <v>3</v>
      </c>
      <c r="X78" s="15">
        <f t="shared" si="40"/>
        <v>1</v>
      </c>
      <c r="Y78" s="15">
        <f t="shared" si="41"/>
        <v>0</v>
      </c>
      <c r="Z78" s="15">
        <f t="shared" si="42"/>
        <v>0</v>
      </c>
      <c r="AA78" s="15">
        <f t="shared" si="43"/>
        <v>0</v>
      </c>
      <c r="AC78" s="14">
        <v>76</v>
      </c>
      <c r="AD78" s="15">
        <f t="shared" si="44"/>
        <v>0</v>
      </c>
      <c r="AE78" s="15">
        <f t="shared" si="45"/>
        <v>1</v>
      </c>
      <c r="AF78" s="15">
        <f t="shared" si="46"/>
        <v>1</v>
      </c>
      <c r="AG78" s="15">
        <f t="shared" si="47"/>
        <v>0</v>
      </c>
      <c r="AH78" s="15">
        <f t="shared" si="48"/>
        <v>0</v>
      </c>
      <c r="AJ78" s="14">
        <v>76</v>
      </c>
      <c r="AK78" s="15">
        <f t="shared" si="49"/>
        <v>1</v>
      </c>
      <c r="AL78" s="15">
        <f t="shared" si="50"/>
        <v>1</v>
      </c>
      <c r="AM78" s="15">
        <f t="shared" si="51"/>
        <v>0</v>
      </c>
      <c r="AN78" s="15">
        <f t="shared" si="52"/>
        <v>0</v>
      </c>
      <c r="AO78" s="15">
        <f t="shared" si="53"/>
        <v>0</v>
      </c>
      <c r="AQ78" s="14">
        <v>76</v>
      </c>
      <c r="AR78" s="15">
        <f t="shared" si="54"/>
        <v>0</v>
      </c>
      <c r="AS78" s="15">
        <f t="shared" si="55"/>
        <v>1</v>
      </c>
      <c r="AT78" s="15">
        <f t="shared" si="56"/>
        <v>0</v>
      </c>
      <c r="AU78" s="15">
        <f t="shared" si="57"/>
        <v>1</v>
      </c>
      <c r="AV78" s="15">
        <f t="shared" si="58"/>
        <v>0</v>
      </c>
      <c r="AX78" s="14">
        <v>76</v>
      </c>
      <c r="AY78" s="15">
        <f t="shared" si="59"/>
        <v>0</v>
      </c>
      <c r="AZ78" s="15">
        <f t="shared" si="60"/>
        <v>1</v>
      </c>
      <c r="BA78" s="15">
        <f t="shared" si="61"/>
        <v>0</v>
      </c>
      <c r="BB78" s="15">
        <f t="shared" si="62"/>
        <v>1</v>
      </c>
      <c r="BC78" s="15">
        <f t="shared" si="63"/>
        <v>0</v>
      </c>
    </row>
    <row r="79" spans="1:55" x14ac:dyDescent="0.25">
      <c r="A79" s="15">
        <v>4</v>
      </c>
      <c r="B79" s="15">
        <v>4</v>
      </c>
      <c r="C79" s="15">
        <v>5</v>
      </c>
      <c r="D79" s="15">
        <v>4</v>
      </c>
      <c r="E79" s="9">
        <f t="shared" si="32"/>
        <v>17</v>
      </c>
      <c r="F79" s="15">
        <v>4</v>
      </c>
      <c r="G79" s="15">
        <v>4</v>
      </c>
      <c r="H79" s="9">
        <f t="shared" si="33"/>
        <v>8</v>
      </c>
      <c r="I79" s="15">
        <v>4</v>
      </c>
      <c r="J79" s="15">
        <v>4</v>
      </c>
      <c r="K79" s="9">
        <f t="shared" si="34"/>
        <v>8</v>
      </c>
      <c r="L79" s="15">
        <v>4</v>
      </c>
      <c r="M79" s="15">
        <v>5</v>
      </c>
      <c r="N79" s="9">
        <f t="shared" si="35"/>
        <v>9</v>
      </c>
      <c r="O79" s="15">
        <v>3</v>
      </c>
      <c r="P79" s="15">
        <v>2</v>
      </c>
      <c r="Q79" s="9">
        <f t="shared" si="36"/>
        <v>5</v>
      </c>
      <c r="R79" s="11">
        <f t="shared" si="37"/>
        <v>47</v>
      </c>
      <c r="S79" s="11">
        <f t="shared" si="38"/>
        <v>3.9166666666666665</v>
      </c>
      <c r="V79" s="14">
        <v>77</v>
      </c>
      <c r="W79" s="15">
        <f t="shared" si="39"/>
        <v>1</v>
      </c>
      <c r="X79" s="15">
        <f t="shared" si="40"/>
        <v>3</v>
      </c>
      <c r="Y79" s="15">
        <f t="shared" si="41"/>
        <v>0</v>
      </c>
      <c r="Z79" s="15">
        <f t="shared" si="42"/>
        <v>0</v>
      </c>
      <c r="AA79" s="15">
        <f t="shared" si="43"/>
        <v>0</v>
      </c>
      <c r="AC79" s="14">
        <v>77</v>
      </c>
      <c r="AD79" s="15">
        <f t="shared" si="44"/>
        <v>0</v>
      </c>
      <c r="AE79" s="15">
        <f t="shared" si="45"/>
        <v>2</v>
      </c>
      <c r="AF79" s="15">
        <f t="shared" si="46"/>
        <v>0</v>
      </c>
      <c r="AG79" s="15">
        <f t="shared" si="47"/>
        <v>0</v>
      </c>
      <c r="AH79" s="15">
        <f t="shared" si="48"/>
        <v>0</v>
      </c>
      <c r="AJ79" s="14">
        <v>77</v>
      </c>
      <c r="AK79" s="15">
        <f t="shared" si="49"/>
        <v>0</v>
      </c>
      <c r="AL79" s="15">
        <f t="shared" si="50"/>
        <v>2</v>
      </c>
      <c r="AM79" s="15">
        <f t="shared" si="51"/>
        <v>0</v>
      </c>
      <c r="AN79" s="15">
        <f t="shared" si="52"/>
        <v>0</v>
      </c>
      <c r="AO79" s="15">
        <f t="shared" si="53"/>
        <v>0</v>
      </c>
      <c r="AQ79" s="14">
        <v>77</v>
      </c>
      <c r="AR79" s="15">
        <f t="shared" si="54"/>
        <v>0</v>
      </c>
      <c r="AS79" s="15">
        <f t="shared" si="55"/>
        <v>1</v>
      </c>
      <c r="AT79" s="15">
        <f t="shared" si="56"/>
        <v>1</v>
      </c>
      <c r="AU79" s="15">
        <f t="shared" si="57"/>
        <v>0</v>
      </c>
      <c r="AV79" s="15">
        <f t="shared" si="58"/>
        <v>0</v>
      </c>
      <c r="AX79" s="14">
        <v>77</v>
      </c>
      <c r="AY79" s="15">
        <f t="shared" si="59"/>
        <v>0</v>
      </c>
      <c r="AZ79" s="15">
        <f t="shared" si="60"/>
        <v>0</v>
      </c>
      <c r="BA79" s="15">
        <f t="shared" si="61"/>
        <v>1</v>
      </c>
      <c r="BB79" s="15">
        <f t="shared" si="62"/>
        <v>1</v>
      </c>
      <c r="BC79" s="15">
        <f t="shared" si="63"/>
        <v>0</v>
      </c>
    </row>
    <row r="80" spans="1:55" x14ac:dyDescent="0.25">
      <c r="A80" s="15">
        <v>3</v>
      </c>
      <c r="B80" s="15">
        <v>3</v>
      </c>
      <c r="C80" s="15">
        <v>4</v>
      </c>
      <c r="D80" s="15">
        <v>2</v>
      </c>
      <c r="E80" s="9">
        <f t="shared" si="32"/>
        <v>12</v>
      </c>
      <c r="F80" s="15">
        <v>3</v>
      </c>
      <c r="G80" s="15">
        <v>3</v>
      </c>
      <c r="H80" s="9">
        <f t="shared" si="33"/>
        <v>6</v>
      </c>
      <c r="I80" s="15">
        <v>4</v>
      </c>
      <c r="J80" s="15">
        <v>5</v>
      </c>
      <c r="K80" s="9">
        <f t="shared" si="34"/>
        <v>9</v>
      </c>
      <c r="L80" s="15">
        <v>4</v>
      </c>
      <c r="M80" s="15">
        <v>4</v>
      </c>
      <c r="N80" s="9">
        <f t="shared" si="35"/>
        <v>8</v>
      </c>
      <c r="O80" s="15">
        <v>4</v>
      </c>
      <c r="P80" s="15">
        <v>2</v>
      </c>
      <c r="Q80" s="9">
        <f t="shared" si="36"/>
        <v>6</v>
      </c>
      <c r="R80" s="11">
        <f t="shared" si="37"/>
        <v>41</v>
      </c>
      <c r="S80" s="11">
        <f t="shared" si="38"/>
        <v>3.4166666666666665</v>
      </c>
      <c r="V80" s="14">
        <v>78</v>
      </c>
      <c r="W80" s="15">
        <f t="shared" si="39"/>
        <v>1</v>
      </c>
      <c r="X80" s="15">
        <f t="shared" si="40"/>
        <v>3</v>
      </c>
      <c r="Y80" s="15">
        <f t="shared" si="41"/>
        <v>0</v>
      </c>
      <c r="Z80" s="15">
        <f t="shared" si="42"/>
        <v>0</v>
      </c>
      <c r="AA80" s="15">
        <f t="shared" si="43"/>
        <v>0</v>
      </c>
      <c r="AC80" s="14">
        <v>78</v>
      </c>
      <c r="AD80" s="15">
        <f t="shared" si="44"/>
        <v>0</v>
      </c>
      <c r="AE80" s="15">
        <f t="shared" si="45"/>
        <v>2</v>
      </c>
      <c r="AF80" s="15">
        <f t="shared" si="46"/>
        <v>0</v>
      </c>
      <c r="AG80" s="15">
        <f t="shared" si="47"/>
        <v>0</v>
      </c>
      <c r="AH80" s="15">
        <f t="shared" si="48"/>
        <v>0</v>
      </c>
      <c r="AJ80" s="14">
        <v>78</v>
      </c>
      <c r="AK80" s="15">
        <f t="shared" si="49"/>
        <v>0</v>
      </c>
      <c r="AL80" s="15">
        <f t="shared" si="50"/>
        <v>2</v>
      </c>
      <c r="AM80" s="15">
        <f t="shared" si="51"/>
        <v>0</v>
      </c>
      <c r="AN80" s="15">
        <f t="shared" si="52"/>
        <v>0</v>
      </c>
      <c r="AO80" s="15">
        <f t="shared" si="53"/>
        <v>0</v>
      </c>
      <c r="AQ80" s="14">
        <v>78</v>
      </c>
      <c r="AR80" s="15">
        <f t="shared" si="54"/>
        <v>1</v>
      </c>
      <c r="AS80" s="15">
        <f t="shared" si="55"/>
        <v>1</v>
      </c>
      <c r="AT80" s="15">
        <f t="shared" si="56"/>
        <v>0</v>
      </c>
      <c r="AU80" s="15">
        <f t="shared" si="57"/>
        <v>0</v>
      </c>
      <c r="AV80" s="15">
        <f t="shared" si="58"/>
        <v>0</v>
      </c>
      <c r="AX80" s="14">
        <v>78</v>
      </c>
      <c r="AY80" s="15">
        <f t="shared" si="59"/>
        <v>0</v>
      </c>
      <c r="AZ80" s="15">
        <f t="shared" si="60"/>
        <v>0</v>
      </c>
      <c r="BA80" s="15">
        <f t="shared" si="61"/>
        <v>1</v>
      </c>
      <c r="BB80" s="15">
        <f t="shared" si="62"/>
        <v>1</v>
      </c>
      <c r="BC80" s="15">
        <f t="shared" si="63"/>
        <v>0</v>
      </c>
    </row>
    <row r="81" spans="1:55" x14ac:dyDescent="0.25">
      <c r="A81" s="15">
        <v>3</v>
      </c>
      <c r="B81" s="15">
        <v>4</v>
      </c>
      <c r="C81" s="15">
        <v>2</v>
      </c>
      <c r="D81" s="15">
        <v>2</v>
      </c>
      <c r="E81" s="9">
        <f t="shared" si="32"/>
        <v>11</v>
      </c>
      <c r="F81" s="15">
        <v>3</v>
      </c>
      <c r="G81" s="15">
        <v>4</v>
      </c>
      <c r="H81" s="9">
        <f t="shared" si="33"/>
        <v>7</v>
      </c>
      <c r="I81" s="15">
        <v>4</v>
      </c>
      <c r="J81" s="15">
        <v>4</v>
      </c>
      <c r="K81" s="9">
        <f t="shared" si="34"/>
        <v>8</v>
      </c>
      <c r="L81" s="15">
        <v>4</v>
      </c>
      <c r="M81" s="15">
        <v>3</v>
      </c>
      <c r="N81" s="9">
        <f t="shared" si="35"/>
        <v>7</v>
      </c>
      <c r="O81" s="15">
        <v>3</v>
      </c>
      <c r="P81" s="15">
        <v>3</v>
      </c>
      <c r="Q81" s="9">
        <f t="shared" si="36"/>
        <v>6</v>
      </c>
      <c r="R81" s="11">
        <f t="shared" si="37"/>
        <v>39</v>
      </c>
      <c r="S81" s="11">
        <f t="shared" si="38"/>
        <v>3.25</v>
      </c>
      <c r="V81" s="14">
        <v>79</v>
      </c>
      <c r="W81" s="15">
        <f t="shared" si="39"/>
        <v>0</v>
      </c>
      <c r="X81" s="15">
        <f t="shared" si="40"/>
        <v>1</v>
      </c>
      <c r="Y81" s="15">
        <f t="shared" si="41"/>
        <v>2</v>
      </c>
      <c r="Z81" s="15">
        <f t="shared" si="42"/>
        <v>1</v>
      </c>
      <c r="AA81" s="15">
        <f t="shared" si="43"/>
        <v>0</v>
      </c>
      <c r="AC81" s="14">
        <v>79</v>
      </c>
      <c r="AD81" s="15">
        <f t="shared" si="44"/>
        <v>0</v>
      </c>
      <c r="AE81" s="15">
        <f t="shared" si="45"/>
        <v>0</v>
      </c>
      <c r="AF81" s="15">
        <f t="shared" si="46"/>
        <v>2</v>
      </c>
      <c r="AG81" s="15">
        <f t="shared" si="47"/>
        <v>0</v>
      </c>
      <c r="AH81" s="15">
        <f t="shared" si="48"/>
        <v>0</v>
      </c>
      <c r="AJ81" s="14">
        <v>79</v>
      </c>
      <c r="AK81" s="15">
        <f t="shared" si="49"/>
        <v>1</v>
      </c>
      <c r="AL81" s="15">
        <f t="shared" si="50"/>
        <v>1</v>
      </c>
      <c r="AM81" s="15">
        <f t="shared" si="51"/>
        <v>0</v>
      </c>
      <c r="AN81" s="15">
        <f t="shared" si="52"/>
        <v>0</v>
      </c>
      <c r="AO81" s="15">
        <f t="shared" si="53"/>
        <v>0</v>
      </c>
      <c r="AQ81" s="14">
        <v>79</v>
      </c>
      <c r="AR81" s="15">
        <f t="shared" si="54"/>
        <v>0</v>
      </c>
      <c r="AS81" s="15">
        <f t="shared" si="55"/>
        <v>2</v>
      </c>
      <c r="AT81" s="15">
        <f t="shared" si="56"/>
        <v>0</v>
      </c>
      <c r="AU81" s="15">
        <f t="shared" si="57"/>
        <v>0</v>
      </c>
      <c r="AV81" s="15">
        <f t="shared" si="58"/>
        <v>0</v>
      </c>
      <c r="AX81" s="14">
        <v>79</v>
      </c>
      <c r="AY81" s="15">
        <f t="shared" si="59"/>
        <v>0</v>
      </c>
      <c r="AZ81" s="15">
        <f t="shared" si="60"/>
        <v>1</v>
      </c>
      <c r="BA81" s="15">
        <f t="shared" si="61"/>
        <v>0</v>
      </c>
      <c r="BB81" s="15">
        <f t="shared" si="62"/>
        <v>1</v>
      </c>
      <c r="BC81" s="15">
        <f t="shared" si="63"/>
        <v>0</v>
      </c>
    </row>
    <row r="82" spans="1:55" x14ac:dyDescent="0.25">
      <c r="A82" s="15">
        <v>4</v>
      </c>
      <c r="B82" s="15">
        <v>3</v>
      </c>
      <c r="C82" s="15">
        <v>4</v>
      </c>
      <c r="D82" s="15">
        <v>3</v>
      </c>
      <c r="E82" s="9">
        <f t="shared" si="32"/>
        <v>14</v>
      </c>
      <c r="F82" s="15">
        <v>4</v>
      </c>
      <c r="G82" s="15">
        <v>4</v>
      </c>
      <c r="H82" s="9">
        <f t="shared" si="33"/>
        <v>8</v>
      </c>
      <c r="I82" s="15">
        <v>3</v>
      </c>
      <c r="J82" s="15">
        <v>4</v>
      </c>
      <c r="K82" s="9">
        <f t="shared" si="34"/>
        <v>7</v>
      </c>
      <c r="L82" s="15">
        <v>3</v>
      </c>
      <c r="M82" s="15">
        <v>4</v>
      </c>
      <c r="N82" s="9">
        <f t="shared" si="35"/>
        <v>7</v>
      </c>
      <c r="O82" s="15">
        <v>3</v>
      </c>
      <c r="P82" s="15">
        <v>2</v>
      </c>
      <c r="Q82" s="9">
        <f t="shared" si="36"/>
        <v>5</v>
      </c>
      <c r="R82" s="11">
        <f t="shared" si="37"/>
        <v>41</v>
      </c>
      <c r="S82" s="11">
        <f t="shared" si="38"/>
        <v>3.4166666666666665</v>
      </c>
      <c r="V82" s="14">
        <v>80</v>
      </c>
      <c r="W82" s="15">
        <f t="shared" si="39"/>
        <v>0</v>
      </c>
      <c r="X82" s="15">
        <f t="shared" si="40"/>
        <v>1</v>
      </c>
      <c r="Y82" s="15">
        <f t="shared" si="41"/>
        <v>1</v>
      </c>
      <c r="Z82" s="15">
        <f t="shared" si="42"/>
        <v>2</v>
      </c>
      <c r="AA82" s="15">
        <f t="shared" si="43"/>
        <v>0</v>
      </c>
      <c r="AC82" s="14">
        <v>80</v>
      </c>
      <c r="AD82" s="15">
        <f t="shared" si="44"/>
        <v>0</v>
      </c>
      <c r="AE82" s="15">
        <f t="shared" si="45"/>
        <v>1</v>
      </c>
      <c r="AF82" s="15">
        <f t="shared" si="46"/>
        <v>1</v>
      </c>
      <c r="AG82" s="15">
        <f t="shared" si="47"/>
        <v>0</v>
      </c>
      <c r="AH82" s="15">
        <f t="shared" si="48"/>
        <v>0</v>
      </c>
      <c r="AJ82" s="14">
        <v>80</v>
      </c>
      <c r="AK82" s="15">
        <f t="shared" si="49"/>
        <v>0</v>
      </c>
      <c r="AL82" s="15">
        <f t="shared" si="50"/>
        <v>2</v>
      </c>
      <c r="AM82" s="15">
        <f t="shared" si="51"/>
        <v>0</v>
      </c>
      <c r="AN82" s="15">
        <f t="shared" si="52"/>
        <v>0</v>
      </c>
      <c r="AO82" s="15">
        <f t="shared" si="53"/>
        <v>0</v>
      </c>
      <c r="AQ82" s="14">
        <v>80</v>
      </c>
      <c r="AR82" s="15">
        <f t="shared" si="54"/>
        <v>0</v>
      </c>
      <c r="AS82" s="15">
        <f t="shared" si="55"/>
        <v>1</v>
      </c>
      <c r="AT82" s="15">
        <f t="shared" si="56"/>
        <v>1</v>
      </c>
      <c r="AU82" s="15">
        <f t="shared" si="57"/>
        <v>0</v>
      </c>
      <c r="AV82" s="15">
        <f t="shared" si="58"/>
        <v>0</v>
      </c>
      <c r="AX82" s="14">
        <v>80</v>
      </c>
      <c r="AY82" s="15">
        <f t="shared" si="59"/>
        <v>0</v>
      </c>
      <c r="AZ82" s="15">
        <f t="shared" si="60"/>
        <v>0</v>
      </c>
      <c r="BA82" s="15">
        <f t="shared" si="61"/>
        <v>2</v>
      </c>
      <c r="BB82" s="15">
        <f t="shared" si="62"/>
        <v>0</v>
      </c>
      <c r="BC82" s="15">
        <f t="shared" si="63"/>
        <v>0</v>
      </c>
    </row>
    <row r="83" spans="1:55" x14ac:dyDescent="0.25">
      <c r="A83" s="15">
        <v>3</v>
      </c>
      <c r="B83" s="15">
        <v>4</v>
      </c>
      <c r="C83" s="15">
        <v>3</v>
      </c>
      <c r="D83" s="15">
        <v>4</v>
      </c>
      <c r="E83" s="9">
        <f t="shared" si="32"/>
        <v>14</v>
      </c>
      <c r="F83" s="15">
        <v>4</v>
      </c>
      <c r="G83" s="15">
        <v>4</v>
      </c>
      <c r="H83" s="9">
        <f t="shared" si="33"/>
        <v>8</v>
      </c>
      <c r="I83" s="15">
        <v>4</v>
      </c>
      <c r="J83" s="15">
        <v>4</v>
      </c>
      <c r="K83" s="9">
        <f t="shared" si="34"/>
        <v>8</v>
      </c>
      <c r="L83" s="15">
        <v>2</v>
      </c>
      <c r="M83" s="15">
        <v>3</v>
      </c>
      <c r="N83" s="9">
        <f t="shared" si="35"/>
        <v>5</v>
      </c>
      <c r="O83" s="15">
        <v>3</v>
      </c>
      <c r="P83" s="15">
        <v>2</v>
      </c>
      <c r="Q83" s="9">
        <f t="shared" si="36"/>
        <v>5</v>
      </c>
      <c r="R83" s="11">
        <f t="shared" si="37"/>
        <v>40</v>
      </c>
      <c r="S83" s="11">
        <f t="shared" si="38"/>
        <v>3.3333333333333335</v>
      </c>
      <c r="V83" s="14">
        <v>81</v>
      </c>
      <c r="W83" s="15">
        <f t="shared" si="39"/>
        <v>0</v>
      </c>
      <c r="X83" s="15">
        <f t="shared" si="40"/>
        <v>2</v>
      </c>
      <c r="Y83" s="15">
        <f t="shared" si="41"/>
        <v>2</v>
      </c>
      <c r="Z83" s="15">
        <f t="shared" si="42"/>
        <v>0</v>
      </c>
      <c r="AA83" s="15">
        <f t="shared" si="43"/>
        <v>0</v>
      </c>
      <c r="AC83" s="14">
        <v>81</v>
      </c>
      <c r="AD83" s="15">
        <f t="shared" si="44"/>
        <v>0</v>
      </c>
      <c r="AE83" s="15">
        <f t="shared" si="45"/>
        <v>2</v>
      </c>
      <c r="AF83" s="15">
        <f t="shared" si="46"/>
        <v>0</v>
      </c>
      <c r="AG83" s="15">
        <f t="shared" si="47"/>
        <v>0</v>
      </c>
      <c r="AH83" s="15">
        <f t="shared" si="48"/>
        <v>0</v>
      </c>
      <c r="AJ83" s="14">
        <v>81</v>
      </c>
      <c r="AK83" s="15">
        <f t="shared" si="49"/>
        <v>0</v>
      </c>
      <c r="AL83" s="15">
        <f t="shared" si="50"/>
        <v>1</v>
      </c>
      <c r="AM83" s="15">
        <f t="shared" si="51"/>
        <v>1</v>
      </c>
      <c r="AN83" s="15">
        <f t="shared" si="52"/>
        <v>0</v>
      </c>
      <c r="AO83" s="15">
        <f t="shared" si="53"/>
        <v>0</v>
      </c>
      <c r="AQ83" s="14">
        <v>81</v>
      </c>
      <c r="AR83" s="15">
        <f t="shared" si="54"/>
        <v>0</v>
      </c>
      <c r="AS83" s="15">
        <f t="shared" si="55"/>
        <v>1</v>
      </c>
      <c r="AT83" s="15">
        <f t="shared" si="56"/>
        <v>1</v>
      </c>
      <c r="AU83" s="15">
        <f t="shared" si="57"/>
        <v>0</v>
      </c>
      <c r="AV83" s="15">
        <f t="shared" si="58"/>
        <v>0</v>
      </c>
      <c r="AX83" s="14">
        <v>81</v>
      </c>
      <c r="AY83" s="15">
        <f t="shared" si="59"/>
        <v>0</v>
      </c>
      <c r="AZ83" s="15">
        <f t="shared" si="60"/>
        <v>0</v>
      </c>
      <c r="BA83" s="15">
        <f t="shared" si="61"/>
        <v>1</v>
      </c>
      <c r="BB83" s="15">
        <f t="shared" si="62"/>
        <v>1</v>
      </c>
      <c r="BC83" s="15">
        <f t="shared" si="63"/>
        <v>0</v>
      </c>
    </row>
    <row r="84" spans="1:55" x14ac:dyDescent="0.25">
      <c r="A84" s="15">
        <v>4</v>
      </c>
      <c r="B84" s="15">
        <v>4</v>
      </c>
      <c r="C84" s="15">
        <v>4</v>
      </c>
      <c r="D84" s="15">
        <v>5</v>
      </c>
      <c r="E84" s="9">
        <f t="shared" si="32"/>
        <v>17</v>
      </c>
      <c r="F84" s="15">
        <v>4</v>
      </c>
      <c r="G84" s="15">
        <v>4</v>
      </c>
      <c r="H84" s="9">
        <f t="shared" si="33"/>
        <v>8</v>
      </c>
      <c r="I84" s="15">
        <v>4</v>
      </c>
      <c r="J84" s="15">
        <v>4</v>
      </c>
      <c r="K84" s="9">
        <f t="shared" si="34"/>
        <v>8</v>
      </c>
      <c r="L84" s="15">
        <v>3</v>
      </c>
      <c r="M84" s="15">
        <v>4</v>
      </c>
      <c r="N84" s="9">
        <f t="shared" si="35"/>
        <v>7</v>
      </c>
      <c r="O84" s="15">
        <v>4</v>
      </c>
      <c r="P84" s="15">
        <v>3</v>
      </c>
      <c r="Q84" s="9">
        <f t="shared" si="36"/>
        <v>7</v>
      </c>
      <c r="R84" s="11">
        <f t="shared" si="37"/>
        <v>47</v>
      </c>
      <c r="S84" s="11">
        <f t="shared" si="38"/>
        <v>3.9166666666666665</v>
      </c>
      <c r="V84" s="14">
        <v>82</v>
      </c>
      <c r="W84" s="15">
        <f t="shared" si="39"/>
        <v>0</v>
      </c>
      <c r="X84" s="15">
        <f t="shared" si="40"/>
        <v>2</v>
      </c>
      <c r="Y84" s="15">
        <f t="shared" si="41"/>
        <v>2</v>
      </c>
      <c r="Z84" s="15">
        <f t="shared" si="42"/>
        <v>0</v>
      </c>
      <c r="AA84" s="15">
        <f t="shared" si="43"/>
        <v>0</v>
      </c>
      <c r="AC84" s="14">
        <v>82</v>
      </c>
      <c r="AD84" s="15">
        <f t="shared" si="44"/>
        <v>0</v>
      </c>
      <c r="AE84" s="15">
        <f t="shared" si="45"/>
        <v>2</v>
      </c>
      <c r="AF84" s="15">
        <f t="shared" si="46"/>
        <v>0</v>
      </c>
      <c r="AG84" s="15">
        <f t="shared" si="47"/>
        <v>0</v>
      </c>
      <c r="AH84" s="15">
        <f t="shared" si="48"/>
        <v>0</v>
      </c>
      <c r="AJ84" s="14">
        <v>82</v>
      </c>
      <c r="AK84" s="15">
        <f t="shared" si="49"/>
        <v>0</v>
      </c>
      <c r="AL84" s="15">
        <f t="shared" si="50"/>
        <v>2</v>
      </c>
      <c r="AM84" s="15">
        <f t="shared" si="51"/>
        <v>0</v>
      </c>
      <c r="AN84" s="15">
        <f t="shared" si="52"/>
        <v>0</v>
      </c>
      <c r="AO84" s="15">
        <f t="shared" si="53"/>
        <v>0</v>
      </c>
      <c r="AQ84" s="14">
        <v>82</v>
      </c>
      <c r="AR84" s="15">
        <f t="shared" si="54"/>
        <v>0</v>
      </c>
      <c r="AS84" s="15">
        <f t="shared" si="55"/>
        <v>0</v>
      </c>
      <c r="AT84" s="15">
        <f t="shared" si="56"/>
        <v>1</v>
      </c>
      <c r="AU84" s="15">
        <f t="shared" si="57"/>
        <v>1</v>
      </c>
      <c r="AV84" s="15">
        <f t="shared" si="58"/>
        <v>0</v>
      </c>
      <c r="AX84" s="14">
        <v>82</v>
      </c>
      <c r="AY84" s="15">
        <f t="shared" si="59"/>
        <v>0</v>
      </c>
      <c r="AZ84" s="15">
        <f t="shared" si="60"/>
        <v>0</v>
      </c>
      <c r="BA84" s="15">
        <f t="shared" si="61"/>
        <v>1</v>
      </c>
      <c r="BB84" s="15">
        <f t="shared" si="62"/>
        <v>1</v>
      </c>
      <c r="BC84" s="15">
        <f t="shared" si="63"/>
        <v>0</v>
      </c>
    </row>
    <row r="85" spans="1:55" x14ac:dyDescent="0.25">
      <c r="A85" s="15">
        <v>5</v>
      </c>
      <c r="B85" s="15">
        <v>4</v>
      </c>
      <c r="C85" s="15">
        <v>4</v>
      </c>
      <c r="D85" s="15">
        <v>5</v>
      </c>
      <c r="E85" s="9">
        <f t="shared" si="32"/>
        <v>18</v>
      </c>
      <c r="F85" s="15">
        <v>3</v>
      </c>
      <c r="G85" s="15">
        <v>4</v>
      </c>
      <c r="H85" s="9">
        <f t="shared" si="33"/>
        <v>7</v>
      </c>
      <c r="I85" s="15">
        <v>3</v>
      </c>
      <c r="J85" s="15">
        <v>4</v>
      </c>
      <c r="K85" s="9">
        <f t="shared" si="34"/>
        <v>7</v>
      </c>
      <c r="L85" s="15">
        <v>4</v>
      </c>
      <c r="M85" s="15">
        <v>4</v>
      </c>
      <c r="N85" s="9">
        <f t="shared" si="35"/>
        <v>8</v>
      </c>
      <c r="O85" s="15">
        <v>5</v>
      </c>
      <c r="P85" s="15">
        <v>3</v>
      </c>
      <c r="Q85" s="9">
        <f t="shared" si="36"/>
        <v>8</v>
      </c>
      <c r="R85" s="11">
        <f t="shared" si="37"/>
        <v>48</v>
      </c>
      <c r="S85" s="11">
        <f t="shared" si="38"/>
        <v>4</v>
      </c>
      <c r="V85" s="14">
        <v>83</v>
      </c>
      <c r="W85" s="15">
        <f t="shared" si="39"/>
        <v>1</v>
      </c>
      <c r="X85" s="15">
        <f t="shared" si="40"/>
        <v>3</v>
      </c>
      <c r="Y85" s="15">
        <f t="shared" si="41"/>
        <v>0</v>
      </c>
      <c r="Z85" s="15">
        <f t="shared" si="42"/>
        <v>0</v>
      </c>
      <c r="AA85" s="15">
        <f t="shared" si="43"/>
        <v>0</v>
      </c>
      <c r="AC85" s="14">
        <v>83</v>
      </c>
      <c r="AD85" s="15">
        <f t="shared" si="44"/>
        <v>0</v>
      </c>
      <c r="AE85" s="15">
        <f t="shared" si="45"/>
        <v>2</v>
      </c>
      <c r="AF85" s="15">
        <f t="shared" si="46"/>
        <v>0</v>
      </c>
      <c r="AG85" s="15">
        <f t="shared" si="47"/>
        <v>0</v>
      </c>
      <c r="AH85" s="15">
        <f t="shared" si="48"/>
        <v>0</v>
      </c>
      <c r="AJ85" s="14">
        <v>83</v>
      </c>
      <c r="AK85" s="15">
        <f t="shared" si="49"/>
        <v>0</v>
      </c>
      <c r="AL85" s="15">
        <f t="shared" si="50"/>
        <v>2</v>
      </c>
      <c r="AM85" s="15">
        <f t="shared" si="51"/>
        <v>0</v>
      </c>
      <c r="AN85" s="15">
        <f t="shared" si="52"/>
        <v>0</v>
      </c>
      <c r="AO85" s="15">
        <f t="shared" si="53"/>
        <v>0</v>
      </c>
      <c r="AQ85" s="14">
        <v>83</v>
      </c>
      <c r="AR85" s="15">
        <f t="shared" si="54"/>
        <v>0</v>
      </c>
      <c r="AS85" s="15">
        <f t="shared" si="55"/>
        <v>1</v>
      </c>
      <c r="AT85" s="15">
        <f t="shared" si="56"/>
        <v>1</v>
      </c>
      <c r="AU85" s="15">
        <f t="shared" si="57"/>
        <v>0</v>
      </c>
      <c r="AV85" s="15">
        <f t="shared" si="58"/>
        <v>0</v>
      </c>
      <c r="AX85" s="14">
        <v>83</v>
      </c>
      <c r="AY85" s="15">
        <f t="shared" si="59"/>
        <v>0</v>
      </c>
      <c r="AZ85" s="15">
        <f t="shared" si="60"/>
        <v>1</v>
      </c>
      <c r="BA85" s="15">
        <f t="shared" si="61"/>
        <v>1</v>
      </c>
      <c r="BB85" s="15">
        <f t="shared" si="62"/>
        <v>0</v>
      </c>
      <c r="BC85" s="15">
        <f t="shared" si="63"/>
        <v>0</v>
      </c>
    </row>
    <row r="86" spans="1:55" x14ac:dyDescent="0.25">
      <c r="A86" s="15">
        <v>4</v>
      </c>
      <c r="B86" s="15">
        <v>4</v>
      </c>
      <c r="C86" s="15">
        <v>4</v>
      </c>
      <c r="D86" s="15">
        <v>5</v>
      </c>
      <c r="E86" s="9">
        <f t="shared" si="32"/>
        <v>17</v>
      </c>
      <c r="F86" s="15">
        <v>4</v>
      </c>
      <c r="G86" s="15">
        <v>3</v>
      </c>
      <c r="H86" s="9">
        <f t="shared" si="33"/>
        <v>7</v>
      </c>
      <c r="I86" s="15">
        <v>4</v>
      </c>
      <c r="J86" s="15">
        <v>3</v>
      </c>
      <c r="K86" s="9">
        <f t="shared" si="34"/>
        <v>7</v>
      </c>
      <c r="L86" s="15">
        <v>3</v>
      </c>
      <c r="M86" s="15">
        <v>3</v>
      </c>
      <c r="N86" s="9">
        <f t="shared" si="35"/>
        <v>6</v>
      </c>
      <c r="O86" s="15">
        <v>4</v>
      </c>
      <c r="P86" s="15">
        <v>3</v>
      </c>
      <c r="Q86" s="9">
        <f t="shared" si="36"/>
        <v>7</v>
      </c>
      <c r="R86" s="11">
        <f t="shared" si="37"/>
        <v>44</v>
      </c>
      <c r="S86" s="11">
        <f t="shared" si="38"/>
        <v>3.6666666666666665</v>
      </c>
      <c r="V86" s="14">
        <v>84</v>
      </c>
      <c r="W86" s="15">
        <f t="shared" si="39"/>
        <v>2</v>
      </c>
      <c r="X86" s="15">
        <f t="shared" si="40"/>
        <v>2</v>
      </c>
      <c r="Y86" s="15">
        <f t="shared" si="41"/>
        <v>0</v>
      </c>
      <c r="Z86" s="15">
        <f t="shared" si="42"/>
        <v>0</v>
      </c>
      <c r="AA86" s="15">
        <f t="shared" si="43"/>
        <v>0</v>
      </c>
      <c r="AC86" s="14">
        <v>84</v>
      </c>
      <c r="AD86" s="15">
        <f t="shared" si="44"/>
        <v>0</v>
      </c>
      <c r="AE86" s="15">
        <f t="shared" si="45"/>
        <v>1</v>
      </c>
      <c r="AF86" s="15">
        <f t="shared" si="46"/>
        <v>1</v>
      </c>
      <c r="AG86" s="15">
        <f t="shared" si="47"/>
        <v>0</v>
      </c>
      <c r="AH86" s="15">
        <f t="shared" si="48"/>
        <v>0</v>
      </c>
      <c r="AJ86" s="14">
        <v>84</v>
      </c>
      <c r="AK86" s="15">
        <f t="shared" si="49"/>
        <v>0</v>
      </c>
      <c r="AL86" s="15">
        <f t="shared" si="50"/>
        <v>1</v>
      </c>
      <c r="AM86" s="15">
        <f t="shared" si="51"/>
        <v>1</v>
      </c>
      <c r="AN86" s="15">
        <f t="shared" si="52"/>
        <v>0</v>
      </c>
      <c r="AO86" s="15">
        <f t="shared" si="53"/>
        <v>0</v>
      </c>
      <c r="AQ86" s="14">
        <v>84</v>
      </c>
      <c r="AR86" s="15">
        <f t="shared" si="54"/>
        <v>0</v>
      </c>
      <c r="AS86" s="15">
        <f t="shared" si="55"/>
        <v>2</v>
      </c>
      <c r="AT86" s="15">
        <f t="shared" si="56"/>
        <v>0</v>
      </c>
      <c r="AU86" s="15">
        <f t="shared" si="57"/>
        <v>0</v>
      </c>
      <c r="AV86" s="15">
        <f t="shared" si="58"/>
        <v>0</v>
      </c>
      <c r="AX86" s="14">
        <v>84</v>
      </c>
      <c r="AY86" s="15">
        <f t="shared" si="59"/>
        <v>1</v>
      </c>
      <c r="AZ86" s="15">
        <f t="shared" si="60"/>
        <v>0</v>
      </c>
      <c r="BA86" s="15">
        <f t="shared" si="61"/>
        <v>1</v>
      </c>
      <c r="BB86" s="15">
        <f t="shared" si="62"/>
        <v>0</v>
      </c>
      <c r="BC86" s="15">
        <f t="shared" si="63"/>
        <v>0</v>
      </c>
    </row>
    <row r="87" spans="1:55" x14ac:dyDescent="0.25">
      <c r="A87" s="15">
        <v>4</v>
      </c>
      <c r="B87" s="15">
        <v>3</v>
      </c>
      <c r="C87" s="15">
        <v>3</v>
      </c>
      <c r="D87" s="15">
        <v>4</v>
      </c>
      <c r="E87" s="9">
        <f t="shared" si="32"/>
        <v>14</v>
      </c>
      <c r="F87" s="15">
        <v>4</v>
      </c>
      <c r="G87" s="15">
        <v>4</v>
      </c>
      <c r="H87" s="9">
        <f t="shared" si="33"/>
        <v>8</v>
      </c>
      <c r="I87" s="15">
        <v>3</v>
      </c>
      <c r="J87" s="15">
        <v>3</v>
      </c>
      <c r="K87" s="9">
        <f t="shared" si="34"/>
        <v>6</v>
      </c>
      <c r="L87" s="15">
        <v>2</v>
      </c>
      <c r="M87" s="15">
        <v>4</v>
      </c>
      <c r="N87" s="9">
        <f t="shared" si="35"/>
        <v>6</v>
      </c>
      <c r="O87" s="15">
        <v>3</v>
      </c>
      <c r="P87" s="15">
        <v>4</v>
      </c>
      <c r="Q87" s="9">
        <f t="shared" si="36"/>
        <v>7</v>
      </c>
      <c r="R87" s="11">
        <f t="shared" si="37"/>
        <v>41</v>
      </c>
      <c r="S87" s="11">
        <f t="shared" si="38"/>
        <v>3.4166666666666665</v>
      </c>
      <c r="V87" s="14">
        <v>85</v>
      </c>
      <c r="W87" s="15">
        <f t="shared" si="39"/>
        <v>1</v>
      </c>
      <c r="X87" s="15">
        <f t="shared" si="40"/>
        <v>3</v>
      </c>
      <c r="Y87" s="15">
        <f t="shared" si="41"/>
        <v>0</v>
      </c>
      <c r="Z87" s="15">
        <f t="shared" si="42"/>
        <v>0</v>
      </c>
      <c r="AA87" s="15">
        <f t="shared" si="43"/>
        <v>0</v>
      </c>
      <c r="AC87" s="14">
        <v>85</v>
      </c>
      <c r="AD87" s="15">
        <f t="shared" si="44"/>
        <v>0</v>
      </c>
      <c r="AE87" s="15">
        <f t="shared" si="45"/>
        <v>1</v>
      </c>
      <c r="AF87" s="15">
        <f t="shared" si="46"/>
        <v>1</v>
      </c>
      <c r="AG87" s="15">
        <f t="shared" si="47"/>
        <v>0</v>
      </c>
      <c r="AH87" s="15">
        <f t="shared" si="48"/>
        <v>0</v>
      </c>
      <c r="AJ87" s="14">
        <v>85</v>
      </c>
      <c r="AK87" s="15">
        <f t="shared" si="49"/>
        <v>0</v>
      </c>
      <c r="AL87" s="15">
        <f t="shared" si="50"/>
        <v>1</v>
      </c>
      <c r="AM87" s="15">
        <f t="shared" si="51"/>
        <v>1</v>
      </c>
      <c r="AN87" s="15">
        <f t="shared" si="52"/>
        <v>0</v>
      </c>
      <c r="AO87" s="15">
        <f t="shared" si="53"/>
        <v>0</v>
      </c>
      <c r="AQ87" s="14">
        <v>85</v>
      </c>
      <c r="AR87" s="15">
        <f t="shared" si="54"/>
        <v>0</v>
      </c>
      <c r="AS87" s="15">
        <f t="shared" si="55"/>
        <v>0</v>
      </c>
      <c r="AT87" s="15">
        <f t="shared" si="56"/>
        <v>2</v>
      </c>
      <c r="AU87" s="15">
        <f t="shared" si="57"/>
        <v>0</v>
      </c>
      <c r="AV87" s="15">
        <f t="shared" si="58"/>
        <v>0</v>
      </c>
      <c r="AX87" s="14">
        <v>85</v>
      </c>
      <c r="AY87" s="15">
        <f t="shared" si="59"/>
        <v>0</v>
      </c>
      <c r="AZ87" s="15">
        <f t="shared" si="60"/>
        <v>1</v>
      </c>
      <c r="BA87" s="15">
        <f t="shared" si="61"/>
        <v>1</v>
      </c>
      <c r="BB87" s="15">
        <f t="shared" si="62"/>
        <v>0</v>
      </c>
      <c r="BC87" s="15">
        <f t="shared" si="63"/>
        <v>0</v>
      </c>
    </row>
    <row r="88" spans="1:55" x14ac:dyDescent="0.25">
      <c r="A88" s="15">
        <v>3</v>
      </c>
      <c r="B88" s="15">
        <v>4</v>
      </c>
      <c r="C88" s="15">
        <v>3</v>
      </c>
      <c r="D88" s="15">
        <v>3</v>
      </c>
      <c r="E88" s="9">
        <f t="shared" si="32"/>
        <v>13</v>
      </c>
      <c r="F88" s="15">
        <v>4</v>
      </c>
      <c r="G88" s="15">
        <v>5</v>
      </c>
      <c r="H88" s="9">
        <f t="shared" si="33"/>
        <v>9</v>
      </c>
      <c r="I88" s="15">
        <v>3</v>
      </c>
      <c r="J88" s="15">
        <v>4</v>
      </c>
      <c r="K88" s="9">
        <f t="shared" si="34"/>
        <v>7</v>
      </c>
      <c r="L88" s="15">
        <v>4</v>
      </c>
      <c r="M88" s="15">
        <v>5</v>
      </c>
      <c r="N88" s="9">
        <f t="shared" si="35"/>
        <v>9</v>
      </c>
      <c r="O88" s="15">
        <v>5</v>
      </c>
      <c r="P88" s="15">
        <v>2</v>
      </c>
      <c r="Q88" s="9">
        <f t="shared" si="36"/>
        <v>7</v>
      </c>
      <c r="R88" s="11">
        <f t="shared" si="37"/>
        <v>45</v>
      </c>
      <c r="S88" s="11">
        <f t="shared" si="38"/>
        <v>3.75</v>
      </c>
      <c r="V88" s="14">
        <v>86</v>
      </c>
      <c r="W88" s="15">
        <f t="shared" si="39"/>
        <v>0</v>
      </c>
      <c r="X88" s="15">
        <f t="shared" si="40"/>
        <v>2</v>
      </c>
      <c r="Y88" s="15">
        <f t="shared" si="41"/>
        <v>2</v>
      </c>
      <c r="Z88" s="15">
        <f t="shared" si="42"/>
        <v>0</v>
      </c>
      <c r="AA88" s="15">
        <f t="shared" si="43"/>
        <v>0</v>
      </c>
      <c r="AC88" s="14">
        <v>86</v>
      </c>
      <c r="AD88" s="15">
        <f t="shared" si="44"/>
        <v>0</v>
      </c>
      <c r="AE88" s="15">
        <f t="shared" si="45"/>
        <v>2</v>
      </c>
      <c r="AF88" s="15">
        <f t="shared" si="46"/>
        <v>0</v>
      </c>
      <c r="AG88" s="15">
        <f t="shared" si="47"/>
        <v>0</v>
      </c>
      <c r="AH88" s="15">
        <f t="shared" si="48"/>
        <v>0</v>
      </c>
      <c r="AJ88" s="14">
        <v>86</v>
      </c>
      <c r="AK88" s="15">
        <f t="shared" si="49"/>
        <v>0</v>
      </c>
      <c r="AL88" s="15">
        <f t="shared" si="50"/>
        <v>0</v>
      </c>
      <c r="AM88" s="15">
        <f t="shared" si="51"/>
        <v>2</v>
      </c>
      <c r="AN88" s="15">
        <f t="shared" si="52"/>
        <v>0</v>
      </c>
      <c r="AO88" s="15">
        <f t="shared" si="53"/>
        <v>0</v>
      </c>
      <c r="AQ88" s="14">
        <v>86</v>
      </c>
      <c r="AR88" s="15">
        <f t="shared" si="54"/>
        <v>0</v>
      </c>
      <c r="AS88" s="15">
        <f t="shared" si="55"/>
        <v>1</v>
      </c>
      <c r="AT88" s="15">
        <f t="shared" si="56"/>
        <v>0</v>
      </c>
      <c r="AU88" s="15">
        <f t="shared" si="57"/>
        <v>1</v>
      </c>
      <c r="AV88" s="15">
        <f t="shared" si="58"/>
        <v>0</v>
      </c>
      <c r="AX88" s="14">
        <v>86</v>
      </c>
      <c r="AY88" s="15">
        <f t="shared" si="59"/>
        <v>0</v>
      </c>
      <c r="AZ88" s="15">
        <f t="shared" si="60"/>
        <v>1</v>
      </c>
      <c r="BA88" s="15">
        <f t="shared" si="61"/>
        <v>1</v>
      </c>
      <c r="BB88" s="15">
        <f t="shared" si="62"/>
        <v>0</v>
      </c>
      <c r="BC88" s="15">
        <f t="shared" si="63"/>
        <v>0</v>
      </c>
    </row>
    <row r="89" spans="1:55" x14ac:dyDescent="0.25">
      <c r="A89" s="15">
        <v>4</v>
      </c>
      <c r="B89" s="15">
        <v>4</v>
      </c>
      <c r="C89" s="15">
        <v>3</v>
      </c>
      <c r="D89" s="15">
        <v>4</v>
      </c>
      <c r="E89" s="9">
        <f t="shared" si="32"/>
        <v>15</v>
      </c>
      <c r="F89" s="15">
        <v>5</v>
      </c>
      <c r="G89" s="15">
        <v>4</v>
      </c>
      <c r="H89" s="9">
        <f t="shared" si="33"/>
        <v>9</v>
      </c>
      <c r="I89" s="15">
        <v>4</v>
      </c>
      <c r="J89" s="15">
        <v>4</v>
      </c>
      <c r="K89" s="9">
        <f t="shared" si="34"/>
        <v>8</v>
      </c>
      <c r="L89" s="15">
        <v>3</v>
      </c>
      <c r="M89" s="15">
        <v>4</v>
      </c>
      <c r="N89" s="9">
        <f t="shared" si="35"/>
        <v>7</v>
      </c>
      <c r="O89" s="15">
        <v>4</v>
      </c>
      <c r="P89" s="15">
        <v>3</v>
      </c>
      <c r="Q89" s="9">
        <f t="shared" si="36"/>
        <v>7</v>
      </c>
      <c r="R89" s="11">
        <f t="shared" si="37"/>
        <v>46</v>
      </c>
      <c r="S89" s="11">
        <f t="shared" si="38"/>
        <v>3.8333333333333335</v>
      </c>
      <c r="V89" s="14">
        <v>87</v>
      </c>
      <c r="W89" s="15">
        <f t="shared" si="39"/>
        <v>0</v>
      </c>
      <c r="X89" s="15">
        <f t="shared" si="40"/>
        <v>1</v>
      </c>
      <c r="Y89" s="15">
        <f t="shared" si="41"/>
        <v>3</v>
      </c>
      <c r="Z89" s="15">
        <f t="shared" si="42"/>
        <v>0</v>
      </c>
      <c r="AA89" s="15">
        <f t="shared" si="43"/>
        <v>0</v>
      </c>
      <c r="AC89" s="14">
        <v>87</v>
      </c>
      <c r="AD89" s="15">
        <f t="shared" si="44"/>
        <v>1</v>
      </c>
      <c r="AE89" s="15">
        <f t="shared" si="45"/>
        <v>1</v>
      </c>
      <c r="AF89" s="15">
        <f t="shared" si="46"/>
        <v>0</v>
      </c>
      <c r="AG89" s="15">
        <f t="shared" si="47"/>
        <v>0</v>
      </c>
      <c r="AH89" s="15">
        <f t="shared" si="48"/>
        <v>0</v>
      </c>
      <c r="AJ89" s="14">
        <v>87</v>
      </c>
      <c r="AK89" s="15">
        <f t="shared" si="49"/>
        <v>0</v>
      </c>
      <c r="AL89" s="15">
        <f t="shared" si="50"/>
        <v>1</v>
      </c>
      <c r="AM89" s="15">
        <f t="shared" si="51"/>
        <v>1</v>
      </c>
      <c r="AN89" s="15">
        <f t="shared" si="52"/>
        <v>0</v>
      </c>
      <c r="AO89" s="15">
        <f t="shared" si="53"/>
        <v>0</v>
      </c>
      <c r="AQ89" s="14">
        <v>87</v>
      </c>
      <c r="AR89" s="15">
        <f t="shared" si="54"/>
        <v>1</v>
      </c>
      <c r="AS89" s="15">
        <f t="shared" si="55"/>
        <v>1</v>
      </c>
      <c r="AT89" s="15">
        <f t="shared" si="56"/>
        <v>0</v>
      </c>
      <c r="AU89" s="15">
        <f t="shared" si="57"/>
        <v>0</v>
      </c>
      <c r="AV89" s="15">
        <f t="shared" si="58"/>
        <v>0</v>
      </c>
      <c r="AX89" s="14">
        <v>87</v>
      </c>
      <c r="AY89" s="15">
        <f t="shared" si="59"/>
        <v>1</v>
      </c>
      <c r="AZ89" s="15">
        <f t="shared" si="60"/>
        <v>0</v>
      </c>
      <c r="BA89" s="15">
        <f t="shared" si="61"/>
        <v>0</v>
      </c>
      <c r="BB89" s="15">
        <f t="shared" si="62"/>
        <v>1</v>
      </c>
      <c r="BC89" s="15">
        <f t="shared" si="63"/>
        <v>0</v>
      </c>
    </row>
    <row r="90" spans="1:55" x14ac:dyDescent="0.25">
      <c r="A90" s="15">
        <v>5</v>
      </c>
      <c r="B90" s="15">
        <v>5</v>
      </c>
      <c r="C90" s="15">
        <v>5</v>
      </c>
      <c r="D90" s="15">
        <v>5</v>
      </c>
      <c r="E90" s="9">
        <f t="shared" si="32"/>
        <v>20</v>
      </c>
      <c r="F90" s="15">
        <v>4</v>
      </c>
      <c r="G90" s="15">
        <v>3</v>
      </c>
      <c r="H90" s="9">
        <f t="shared" si="33"/>
        <v>7</v>
      </c>
      <c r="I90" s="15">
        <v>4</v>
      </c>
      <c r="J90" s="15">
        <v>4</v>
      </c>
      <c r="K90" s="9">
        <f t="shared" si="34"/>
        <v>8</v>
      </c>
      <c r="L90" s="15">
        <v>2</v>
      </c>
      <c r="M90" s="15">
        <v>5</v>
      </c>
      <c r="N90" s="9">
        <f t="shared" si="35"/>
        <v>7</v>
      </c>
      <c r="O90" s="15">
        <v>4</v>
      </c>
      <c r="P90" s="15">
        <v>4</v>
      </c>
      <c r="Q90" s="9">
        <f t="shared" si="36"/>
        <v>8</v>
      </c>
      <c r="R90" s="11">
        <f t="shared" si="37"/>
        <v>50</v>
      </c>
      <c r="S90" s="11">
        <f t="shared" si="38"/>
        <v>4.166666666666667</v>
      </c>
      <c r="V90" s="14">
        <v>88</v>
      </c>
      <c r="W90" s="15">
        <f t="shared" si="39"/>
        <v>0</v>
      </c>
      <c r="X90" s="15">
        <f t="shared" si="40"/>
        <v>3</v>
      </c>
      <c r="Y90" s="15">
        <f t="shared" si="41"/>
        <v>1</v>
      </c>
      <c r="Z90" s="15">
        <f t="shared" si="42"/>
        <v>0</v>
      </c>
      <c r="AA90" s="15">
        <f t="shared" si="43"/>
        <v>0</v>
      </c>
      <c r="AC90" s="14">
        <v>88</v>
      </c>
      <c r="AD90" s="15">
        <f t="shared" si="44"/>
        <v>1</v>
      </c>
      <c r="AE90" s="15">
        <f t="shared" si="45"/>
        <v>1</v>
      </c>
      <c r="AF90" s="15">
        <f t="shared" si="46"/>
        <v>0</v>
      </c>
      <c r="AG90" s="15">
        <f t="shared" si="47"/>
        <v>0</v>
      </c>
      <c r="AH90" s="15">
        <f t="shared" si="48"/>
        <v>0</v>
      </c>
      <c r="AJ90" s="14">
        <v>88</v>
      </c>
      <c r="AK90" s="15">
        <f t="shared" si="49"/>
        <v>0</v>
      </c>
      <c r="AL90" s="15">
        <f t="shared" si="50"/>
        <v>2</v>
      </c>
      <c r="AM90" s="15">
        <f t="shared" si="51"/>
        <v>0</v>
      </c>
      <c r="AN90" s="15">
        <f t="shared" si="52"/>
        <v>0</v>
      </c>
      <c r="AO90" s="15">
        <f t="shared" si="53"/>
        <v>0</v>
      </c>
      <c r="AQ90" s="14">
        <v>88</v>
      </c>
      <c r="AR90" s="15">
        <f t="shared" si="54"/>
        <v>0</v>
      </c>
      <c r="AS90" s="15">
        <f t="shared" si="55"/>
        <v>1</v>
      </c>
      <c r="AT90" s="15">
        <f t="shared" si="56"/>
        <v>1</v>
      </c>
      <c r="AU90" s="15">
        <f t="shared" si="57"/>
        <v>0</v>
      </c>
      <c r="AV90" s="15">
        <f t="shared" si="58"/>
        <v>0</v>
      </c>
      <c r="AX90" s="14">
        <v>88</v>
      </c>
      <c r="AY90" s="15">
        <f t="shared" si="59"/>
        <v>0</v>
      </c>
      <c r="AZ90" s="15">
        <f t="shared" si="60"/>
        <v>1</v>
      </c>
      <c r="BA90" s="15">
        <f t="shared" si="61"/>
        <v>1</v>
      </c>
      <c r="BB90" s="15">
        <f t="shared" si="62"/>
        <v>0</v>
      </c>
      <c r="BC90" s="15">
        <f t="shared" si="63"/>
        <v>0</v>
      </c>
    </row>
    <row r="91" spans="1:55" x14ac:dyDescent="0.25">
      <c r="A91" s="15">
        <v>5</v>
      </c>
      <c r="B91" s="15">
        <v>4</v>
      </c>
      <c r="C91" s="15">
        <v>4</v>
      </c>
      <c r="D91" s="15">
        <v>5</v>
      </c>
      <c r="E91" s="9">
        <f t="shared" si="32"/>
        <v>18</v>
      </c>
      <c r="F91" s="15">
        <v>3</v>
      </c>
      <c r="G91" s="15">
        <v>3</v>
      </c>
      <c r="H91" s="9">
        <f t="shared" si="33"/>
        <v>6</v>
      </c>
      <c r="I91" s="15">
        <v>4</v>
      </c>
      <c r="J91" s="15">
        <v>4</v>
      </c>
      <c r="K91" s="9">
        <f t="shared" si="34"/>
        <v>8</v>
      </c>
      <c r="L91" s="15">
        <v>3</v>
      </c>
      <c r="M91" s="15">
        <v>4</v>
      </c>
      <c r="N91" s="9">
        <f t="shared" si="35"/>
        <v>7</v>
      </c>
      <c r="O91" s="15">
        <v>5</v>
      </c>
      <c r="P91" s="15">
        <v>2</v>
      </c>
      <c r="Q91" s="9">
        <f t="shared" si="36"/>
        <v>7</v>
      </c>
      <c r="R91" s="11">
        <f t="shared" si="37"/>
        <v>46</v>
      </c>
      <c r="S91" s="11">
        <f t="shared" si="38"/>
        <v>3.8333333333333335</v>
      </c>
      <c r="V91" s="14">
        <v>89</v>
      </c>
      <c r="W91" s="15">
        <f t="shared" si="39"/>
        <v>4</v>
      </c>
      <c r="X91" s="15">
        <f t="shared" si="40"/>
        <v>0</v>
      </c>
      <c r="Y91" s="15">
        <f t="shared" si="41"/>
        <v>0</v>
      </c>
      <c r="Z91" s="15">
        <f t="shared" si="42"/>
        <v>0</v>
      </c>
      <c r="AA91" s="15">
        <f t="shared" si="43"/>
        <v>0</v>
      </c>
      <c r="AC91" s="14">
        <v>89</v>
      </c>
      <c r="AD91" s="15">
        <f t="shared" si="44"/>
        <v>0</v>
      </c>
      <c r="AE91" s="15">
        <f t="shared" si="45"/>
        <v>1</v>
      </c>
      <c r="AF91" s="15">
        <f t="shared" si="46"/>
        <v>1</v>
      </c>
      <c r="AG91" s="15">
        <f t="shared" si="47"/>
        <v>0</v>
      </c>
      <c r="AH91" s="15">
        <f t="shared" si="48"/>
        <v>0</v>
      </c>
      <c r="AJ91" s="14">
        <v>89</v>
      </c>
      <c r="AK91" s="15">
        <f t="shared" si="49"/>
        <v>0</v>
      </c>
      <c r="AL91" s="15">
        <f t="shared" si="50"/>
        <v>2</v>
      </c>
      <c r="AM91" s="15">
        <f t="shared" si="51"/>
        <v>0</v>
      </c>
      <c r="AN91" s="15">
        <f t="shared" si="52"/>
        <v>0</v>
      </c>
      <c r="AO91" s="15">
        <f t="shared" si="53"/>
        <v>0</v>
      </c>
      <c r="AQ91" s="14">
        <v>89</v>
      </c>
      <c r="AR91" s="15">
        <f t="shared" si="54"/>
        <v>1</v>
      </c>
      <c r="AS91" s="15">
        <f t="shared" si="55"/>
        <v>0</v>
      </c>
      <c r="AT91" s="15">
        <f t="shared" si="56"/>
        <v>0</v>
      </c>
      <c r="AU91" s="15">
        <f t="shared" si="57"/>
        <v>1</v>
      </c>
      <c r="AV91" s="15">
        <f t="shared" si="58"/>
        <v>0</v>
      </c>
      <c r="AX91" s="14">
        <v>89</v>
      </c>
      <c r="AY91" s="15">
        <f t="shared" si="59"/>
        <v>0</v>
      </c>
      <c r="AZ91" s="15">
        <f t="shared" si="60"/>
        <v>2</v>
      </c>
      <c r="BA91" s="15">
        <f t="shared" si="61"/>
        <v>0</v>
      </c>
      <c r="BB91" s="15">
        <f t="shared" si="62"/>
        <v>0</v>
      </c>
      <c r="BC91" s="15">
        <f t="shared" si="63"/>
        <v>0</v>
      </c>
    </row>
    <row r="92" spans="1:55" x14ac:dyDescent="0.25">
      <c r="A92" s="15">
        <v>4</v>
      </c>
      <c r="B92" s="15">
        <v>5</v>
      </c>
      <c r="C92" s="15">
        <v>5</v>
      </c>
      <c r="D92" s="15">
        <v>4</v>
      </c>
      <c r="E92" s="9">
        <f t="shared" si="32"/>
        <v>18</v>
      </c>
      <c r="F92" s="15">
        <v>4</v>
      </c>
      <c r="G92" s="15">
        <v>4</v>
      </c>
      <c r="H92" s="9">
        <f t="shared" si="33"/>
        <v>8</v>
      </c>
      <c r="I92" s="15">
        <v>4</v>
      </c>
      <c r="J92" s="15">
        <v>5</v>
      </c>
      <c r="K92" s="9">
        <f t="shared" si="34"/>
        <v>9</v>
      </c>
      <c r="L92" s="15">
        <v>3</v>
      </c>
      <c r="M92" s="15">
        <v>3</v>
      </c>
      <c r="N92" s="9">
        <f t="shared" si="35"/>
        <v>6</v>
      </c>
      <c r="O92" s="15">
        <v>4</v>
      </c>
      <c r="P92" s="15">
        <v>3</v>
      </c>
      <c r="Q92" s="9">
        <f t="shared" si="36"/>
        <v>7</v>
      </c>
      <c r="R92" s="11">
        <f t="shared" si="37"/>
        <v>48</v>
      </c>
      <c r="S92" s="11">
        <f t="shared" si="38"/>
        <v>4</v>
      </c>
      <c r="V92" s="14">
        <v>90</v>
      </c>
      <c r="W92" s="15">
        <f t="shared" si="39"/>
        <v>2</v>
      </c>
      <c r="X92" s="15">
        <f t="shared" si="40"/>
        <v>2</v>
      </c>
      <c r="Y92" s="15">
        <f t="shared" si="41"/>
        <v>0</v>
      </c>
      <c r="Z92" s="15">
        <f t="shared" si="42"/>
        <v>0</v>
      </c>
      <c r="AA92" s="15">
        <f t="shared" si="43"/>
        <v>0</v>
      </c>
      <c r="AC92" s="14">
        <v>90</v>
      </c>
      <c r="AD92" s="15">
        <f t="shared" si="44"/>
        <v>0</v>
      </c>
      <c r="AE92" s="15">
        <f t="shared" si="45"/>
        <v>0</v>
      </c>
      <c r="AF92" s="15">
        <f t="shared" si="46"/>
        <v>2</v>
      </c>
      <c r="AG92" s="15">
        <f t="shared" si="47"/>
        <v>0</v>
      </c>
      <c r="AH92" s="15">
        <f t="shared" si="48"/>
        <v>0</v>
      </c>
      <c r="AJ92" s="14">
        <v>90</v>
      </c>
      <c r="AK92" s="15">
        <f t="shared" si="49"/>
        <v>0</v>
      </c>
      <c r="AL92" s="15">
        <f t="shared" si="50"/>
        <v>2</v>
      </c>
      <c r="AM92" s="15">
        <f t="shared" si="51"/>
        <v>0</v>
      </c>
      <c r="AN92" s="15">
        <f t="shared" si="52"/>
        <v>0</v>
      </c>
      <c r="AO92" s="15">
        <f t="shared" si="53"/>
        <v>0</v>
      </c>
      <c r="AQ92" s="14">
        <v>90</v>
      </c>
      <c r="AR92" s="15">
        <f t="shared" si="54"/>
        <v>0</v>
      </c>
      <c r="AS92" s="15">
        <f t="shared" si="55"/>
        <v>1</v>
      </c>
      <c r="AT92" s="15">
        <f t="shared" si="56"/>
        <v>1</v>
      </c>
      <c r="AU92" s="15">
        <f t="shared" si="57"/>
        <v>0</v>
      </c>
      <c r="AV92" s="15">
        <f t="shared" si="58"/>
        <v>0</v>
      </c>
      <c r="AX92" s="14">
        <v>90</v>
      </c>
      <c r="AY92" s="15">
        <f t="shared" si="59"/>
        <v>1</v>
      </c>
      <c r="AZ92" s="15">
        <f t="shared" si="60"/>
        <v>0</v>
      </c>
      <c r="BA92" s="15">
        <f t="shared" si="61"/>
        <v>0</v>
      </c>
      <c r="BB92" s="15">
        <f t="shared" si="62"/>
        <v>1</v>
      </c>
      <c r="BC92" s="15">
        <f t="shared" si="63"/>
        <v>0</v>
      </c>
    </row>
    <row r="93" spans="1:55" x14ac:dyDescent="0.25">
      <c r="A93" s="15">
        <v>3</v>
      </c>
      <c r="B93" s="15">
        <v>3</v>
      </c>
      <c r="C93" s="15">
        <v>4</v>
      </c>
      <c r="D93" s="15">
        <v>5</v>
      </c>
      <c r="E93" s="9">
        <f t="shared" si="32"/>
        <v>15</v>
      </c>
      <c r="F93" s="15">
        <v>4</v>
      </c>
      <c r="G93" s="15">
        <v>5</v>
      </c>
      <c r="H93" s="9">
        <f t="shared" si="33"/>
        <v>9</v>
      </c>
      <c r="I93" s="15">
        <v>3</v>
      </c>
      <c r="J93" s="15">
        <v>3</v>
      </c>
      <c r="K93" s="9">
        <f t="shared" si="34"/>
        <v>6</v>
      </c>
      <c r="L93" s="15">
        <v>4</v>
      </c>
      <c r="M93" s="15">
        <v>3</v>
      </c>
      <c r="N93" s="9">
        <f t="shared" si="35"/>
        <v>7</v>
      </c>
      <c r="O93" s="15">
        <v>4</v>
      </c>
      <c r="P93" s="15">
        <v>4</v>
      </c>
      <c r="Q93" s="9">
        <f t="shared" si="36"/>
        <v>8</v>
      </c>
      <c r="R93" s="11">
        <f t="shared" si="37"/>
        <v>45</v>
      </c>
      <c r="S93" s="11">
        <f t="shared" si="38"/>
        <v>3.75</v>
      </c>
      <c r="V93" s="14">
        <v>91</v>
      </c>
      <c r="W93" s="15">
        <f t="shared" si="39"/>
        <v>2</v>
      </c>
      <c r="X93" s="15">
        <f t="shared" si="40"/>
        <v>2</v>
      </c>
      <c r="Y93" s="15">
        <f t="shared" si="41"/>
        <v>0</v>
      </c>
      <c r="Z93" s="15">
        <f t="shared" si="42"/>
        <v>0</v>
      </c>
      <c r="AA93" s="15">
        <f t="shared" si="43"/>
        <v>0</v>
      </c>
      <c r="AC93" s="14">
        <v>91</v>
      </c>
      <c r="AD93" s="15">
        <f t="shared" si="44"/>
        <v>0</v>
      </c>
      <c r="AE93" s="15">
        <f t="shared" si="45"/>
        <v>2</v>
      </c>
      <c r="AF93" s="15">
        <f t="shared" si="46"/>
        <v>0</v>
      </c>
      <c r="AG93" s="15">
        <f t="shared" si="47"/>
        <v>0</v>
      </c>
      <c r="AH93" s="15">
        <f t="shared" si="48"/>
        <v>0</v>
      </c>
      <c r="AJ93" s="14">
        <v>91</v>
      </c>
      <c r="AK93" s="15">
        <f t="shared" si="49"/>
        <v>1</v>
      </c>
      <c r="AL93" s="15">
        <f t="shared" si="50"/>
        <v>1</v>
      </c>
      <c r="AM93" s="15">
        <f t="shared" si="51"/>
        <v>0</v>
      </c>
      <c r="AN93" s="15">
        <f t="shared" si="52"/>
        <v>0</v>
      </c>
      <c r="AO93" s="15">
        <f t="shared" si="53"/>
        <v>0</v>
      </c>
      <c r="AQ93" s="14">
        <v>91</v>
      </c>
      <c r="AR93" s="15">
        <f t="shared" si="54"/>
        <v>0</v>
      </c>
      <c r="AS93" s="15">
        <f t="shared" si="55"/>
        <v>0</v>
      </c>
      <c r="AT93" s="15">
        <f t="shared" si="56"/>
        <v>2</v>
      </c>
      <c r="AU93" s="15">
        <f t="shared" si="57"/>
        <v>0</v>
      </c>
      <c r="AV93" s="15">
        <f t="shared" si="58"/>
        <v>0</v>
      </c>
      <c r="AX93" s="14">
        <v>91</v>
      </c>
      <c r="AY93" s="15">
        <f t="shared" si="59"/>
        <v>0</v>
      </c>
      <c r="AZ93" s="15">
        <f t="shared" si="60"/>
        <v>1</v>
      </c>
      <c r="BA93" s="15">
        <f t="shared" si="61"/>
        <v>1</v>
      </c>
      <c r="BB93" s="15">
        <f t="shared" si="62"/>
        <v>0</v>
      </c>
      <c r="BC93" s="15">
        <f t="shared" si="63"/>
        <v>0</v>
      </c>
    </row>
    <row r="94" spans="1:55" x14ac:dyDescent="0.25">
      <c r="A94" s="15">
        <v>4</v>
      </c>
      <c r="B94" s="15">
        <v>3</v>
      </c>
      <c r="C94" s="15">
        <v>4</v>
      </c>
      <c r="D94" s="15">
        <v>4</v>
      </c>
      <c r="E94" s="9">
        <f t="shared" si="32"/>
        <v>15</v>
      </c>
      <c r="F94" s="15">
        <v>3</v>
      </c>
      <c r="G94" s="15">
        <v>3</v>
      </c>
      <c r="H94" s="9">
        <f t="shared" si="33"/>
        <v>6</v>
      </c>
      <c r="I94" s="15">
        <v>3</v>
      </c>
      <c r="J94" s="15">
        <v>5</v>
      </c>
      <c r="K94" s="9">
        <f t="shared" si="34"/>
        <v>8</v>
      </c>
      <c r="L94" s="15">
        <v>2</v>
      </c>
      <c r="M94" s="15">
        <v>3</v>
      </c>
      <c r="N94" s="9">
        <f t="shared" si="35"/>
        <v>5</v>
      </c>
      <c r="O94" s="15">
        <v>3</v>
      </c>
      <c r="P94" s="15">
        <v>2</v>
      </c>
      <c r="Q94" s="9">
        <f t="shared" si="36"/>
        <v>5</v>
      </c>
      <c r="R94" s="11">
        <f t="shared" si="37"/>
        <v>39</v>
      </c>
      <c r="S94" s="11">
        <f t="shared" si="38"/>
        <v>3.25</v>
      </c>
      <c r="V94" s="14">
        <v>92</v>
      </c>
      <c r="W94" s="15">
        <f t="shared" si="39"/>
        <v>1</v>
      </c>
      <c r="X94" s="15">
        <f t="shared" si="40"/>
        <v>1</v>
      </c>
      <c r="Y94" s="15">
        <f t="shared" si="41"/>
        <v>2</v>
      </c>
      <c r="Z94" s="15">
        <f t="shared" si="42"/>
        <v>0</v>
      </c>
      <c r="AA94" s="15">
        <f t="shared" si="43"/>
        <v>0</v>
      </c>
      <c r="AC94" s="14">
        <v>92</v>
      </c>
      <c r="AD94" s="15">
        <f t="shared" si="44"/>
        <v>1</v>
      </c>
      <c r="AE94" s="15">
        <f t="shared" si="45"/>
        <v>1</v>
      </c>
      <c r="AF94" s="15">
        <f t="shared" si="46"/>
        <v>0</v>
      </c>
      <c r="AG94" s="15">
        <f t="shared" si="47"/>
        <v>0</v>
      </c>
      <c r="AH94" s="15">
        <f t="shared" si="48"/>
        <v>0</v>
      </c>
      <c r="AJ94" s="14">
        <v>92</v>
      </c>
      <c r="AK94" s="15">
        <f t="shared" si="49"/>
        <v>0</v>
      </c>
      <c r="AL94" s="15">
        <f t="shared" si="50"/>
        <v>0</v>
      </c>
      <c r="AM94" s="15">
        <f t="shared" si="51"/>
        <v>2</v>
      </c>
      <c r="AN94" s="15">
        <f t="shared" si="52"/>
        <v>0</v>
      </c>
      <c r="AO94" s="15">
        <f t="shared" si="53"/>
        <v>0</v>
      </c>
      <c r="AQ94" s="14">
        <v>92</v>
      </c>
      <c r="AR94" s="15">
        <f t="shared" si="54"/>
        <v>0</v>
      </c>
      <c r="AS94" s="15">
        <f t="shared" si="55"/>
        <v>1</v>
      </c>
      <c r="AT94" s="15">
        <f t="shared" si="56"/>
        <v>1</v>
      </c>
      <c r="AU94" s="15">
        <f t="shared" si="57"/>
        <v>0</v>
      </c>
      <c r="AV94" s="15">
        <f t="shared" si="58"/>
        <v>0</v>
      </c>
      <c r="AX94" s="14">
        <v>92</v>
      </c>
      <c r="AY94" s="15">
        <f t="shared" si="59"/>
        <v>0</v>
      </c>
      <c r="AZ94" s="15">
        <f t="shared" si="60"/>
        <v>2</v>
      </c>
      <c r="BA94" s="15">
        <f t="shared" si="61"/>
        <v>0</v>
      </c>
      <c r="BB94" s="15">
        <f t="shared" si="62"/>
        <v>0</v>
      </c>
      <c r="BC94" s="15">
        <f t="shared" si="63"/>
        <v>0</v>
      </c>
    </row>
    <row r="95" spans="1:55" x14ac:dyDescent="0.25">
      <c r="A95" s="15">
        <v>4</v>
      </c>
      <c r="B95" s="15">
        <v>4</v>
      </c>
      <c r="C95" s="15">
        <v>3</v>
      </c>
      <c r="D95" s="15">
        <v>3</v>
      </c>
      <c r="E95" s="9">
        <f t="shared" si="32"/>
        <v>14</v>
      </c>
      <c r="F95" s="15">
        <v>4</v>
      </c>
      <c r="G95" s="15">
        <v>4</v>
      </c>
      <c r="H95" s="9">
        <f t="shared" si="33"/>
        <v>8</v>
      </c>
      <c r="I95" s="15">
        <v>4</v>
      </c>
      <c r="J95" s="15">
        <v>5</v>
      </c>
      <c r="K95" s="9">
        <f t="shared" si="34"/>
        <v>9</v>
      </c>
      <c r="L95" s="15">
        <v>3</v>
      </c>
      <c r="M95" s="15">
        <v>3</v>
      </c>
      <c r="N95" s="9">
        <f t="shared" si="35"/>
        <v>6</v>
      </c>
      <c r="O95" s="15">
        <v>3</v>
      </c>
      <c r="P95" s="15">
        <v>3</v>
      </c>
      <c r="Q95" s="9">
        <f t="shared" si="36"/>
        <v>6</v>
      </c>
      <c r="R95" s="11">
        <f t="shared" si="37"/>
        <v>43</v>
      </c>
      <c r="S95" s="11">
        <f t="shared" si="38"/>
        <v>3.5833333333333335</v>
      </c>
      <c r="V95" s="14">
        <v>93</v>
      </c>
      <c r="W95" s="15">
        <f t="shared" si="39"/>
        <v>0</v>
      </c>
      <c r="X95" s="15">
        <f t="shared" si="40"/>
        <v>3</v>
      </c>
      <c r="Y95" s="15">
        <f t="shared" si="41"/>
        <v>1</v>
      </c>
      <c r="Z95" s="15">
        <f t="shared" si="42"/>
        <v>0</v>
      </c>
      <c r="AA95" s="15">
        <f t="shared" si="43"/>
        <v>0</v>
      </c>
      <c r="AC95" s="14">
        <v>93</v>
      </c>
      <c r="AD95" s="15">
        <f t="shared" si="44"/>
        <v>0</v>
      </c>
      <c r="AE95" s="15">
        <f t="shared" si="45"/>
        <v>0</v>
      </c>
      <c r="AF95" s="15">
        <f t="shared" si="46"/>
        <v>2</v>
      </c>
      <c r="AG95" s="15">
        <f t="shared" si="47"/>
        <v>0</v>
      </c>
      <c r="AH95" s="15">
        <f t="shared" si="48"/>
        <v>0</v>
      </c>
      <c r="AJ95" s="14">
        <v>93</v>
      </c>
      <c r="AK95" s="15">
        <f t="shared" si="49"/>
        <v>1</v>
      </c>
      <c r="AL95" s="15">
        <f t="shared" si="50"/>
        <v>0</v>
      </c>
      <c r="AM95" s="15">
        <f t="shared" si="51"/>
        <v>1</v>
      </c>
      <c r="AN95" s="15">
        <f t="shared" si="52"/>
        <v>0</v>
      </c>
      <c r="AO95" s="15">
        <f t="shared" si="53"/>
        <v>0</v>
      </c>
      <c r="AQ95" s="14">
        <v>93</v>
      </c>
      <c r="AR95" s="15">
        <f t="shared" si="54"/>
        <v>0</v>
      </c>
      <c r="AS95" s="15">
        <f t="shared" si="55"/>
        <v>0</v>
      </c>
      <c r="AT95" s="15">
        <f t="shared" si="56"/>
        <v>1</v>
      </c>
      <c r="AU95" s="15">
        <f t="shared" si="57"/>
        <v>1</v>
      </c>
      <c r="AV95" s="15">
        <f t="shared" si="58"/>
        <v>0</v>
      </c>
      <c r="AX95" s="14">
        <v>93</v>
      </c>
      <c r="AY95" s="15">
        <f t="shared" si="59"/>
        <v>0</v>
      </c>
      <c r="AZ95" s="15">
        <f t="shared" si="60"/>
        <v>0</v>
      </c>
      <c r="BA95" s="15">
        <f t="shared" si="61"/>
        <v>1</v>
      </c>
      <c r="BB95" s="15">
        <f t="shared" si="62"/>
        <v>1</v>
      </c>
      <c r="BC95" s="15">
        <f t="shared" si="63"/>
        <v>0</v>
      </c>
    </row>
    <row r="96" spans="1:55" x14ac:dyDescent="0.25">
      <c r="A96" s="15">
        <v>4</v>
      </c>
      <c r="B96" s="15">
        <v>5</v>
      </c>
      <c r="C96" s="15">
        <v>4</v>
      </c>
      <c r="D96" s="15">
        <v>4</v>
      </c>
      <c r="E96" s="9">
        <f t="shared" si="32"/>
        <v>17</v>
      </c>
      <c r="F96" s="15">
        <v>3</v>
      </c>
      <c r="G96" s="15">
        <v>3</v>
      </c>
      <c r="H96" s="9">
        <f t="shared" si="33"/>
        <v>6</v>
      </c>
      <c r="I96" s="15">
        <v>4</v>
      </c>
      <c r="J96" s="15">
        <v>5</v>
      </c>
      <c r="K96" s="9">
        <f t="shared" si="34"/>
        <v>9</v>
      </c>
      <c r="L96" s="15">
        <v>3</v>
      </c>
      <c r="M96" s="15">
        <v>4</v>
      </c>
      <c r="N96" s="9">
        <f t="shared" si="35"/>
        <v>7</v>
      </c>
      <c r="O96" s="15">
        <v>3</v>
      </c>
      <c r="P96" s="15">
        <v>2</v>
      </c>
      <c r="Q96" s="9">
        <f t="shared" si="36"/>
        <v>5</v>
      </c>
      <c r="R96" s="11">
        <f t="shared" si="37"/>
        <v>44</v>
      </c>
      <c r="S96" s="11">
        <f t="shared" si="38"/>
        <v>3.6666666666666665</v>
      </c>
      <c r="V96" s="14">
        <v>94</v>
      </c>
      <c r="W96" s="15">
        <f t="shared" si="39"/>
        <v>0</v>
      </c>
      <c r="X96" s="15">
        <f t="shared" si="40"/>
        <v>2</v>
      </c>
      <c r="Y96" s="15">
        <f t="shared" si="41"/>
        <v>2</v>
      </c>
      <c r="Z96" s="15">
        <f t="shared" si="42"/>
        <v>0</v>
      </c>
      <c r="AA96" s="15">
        <f t="shared" si="43"/>
        <v>0</v>
      </c>
      <c r="AC96" s="14">
        <v>94</v>
      </c>
      <c r="AD96" s="15">
        <f t="shared" si="44"/>
        <v>0</v>
      </c>
      <c r="AE96" s="15">
        <f t="shared" si="45"/>
        <v>2</v>
      </c>
      <c r="AF96" s="15">
        <f t="shared" si="46"/>
        <v>0</v>
      </c>
      <c r="AG96" s="15">
        <f t="shared" si="47"/>
        <v>0</v>
      </c>
      <c r="AH96" s="15">
        <f t="shared" si="48"/>
        <v>0</v>
      </c>
      <c r="AJ96" s="14">
        <v>94</v>
      </c>
      <c r="AK96" s="15">
        <f t="shared" si="49"/>
        <v>1</v>
      </c>
      <c r="AL96" s="15">
        <f t="shared" si="50"/>
        <v>1</v>
      </c>
      <c r="AM96" s="15">
        <f t="shared" si="51"/>
        <v>0</v>
      </c>
      <c r="AN96" s="15">
        <f t="shared" si="52"/>
        <v>0</v>
      </c>
      <c r="AO96" s="15">
        <f t="shared" si="53"/>
        <v>0</v>
      </c>
      <c r="AQ96" s="14">
        <v>94</v>
      </c>
      <c r="AR96" s="15">
        <f t="shared" si="54"/>
        <v>0</v>
      </c>
      <c r="AS96" s="15">
        <f t="shared" si="55"/>
        <v>0</v>
      </c>
      <c r="AT96" s="15">
        <f t="shared" si="56"/>
        <v>2</v>
      </c>
      <c r="AU96" s="15">
        <f t="shared" si="57"/>
        <v>0</v>
      </c>
      <c r="AV96" s="15">
        <f t="shared" si="58"/>
        <v>0</v>
      </c>
      <c r="AX96" s="14">
        <v>94</v>
      </c>
      <c r="AY96" s="15">
        <f t="shared" si="59"/>
        <v>0</v>
      </c>
      <c r="AZ96" s="15">
        <f t="shared" si="60"/>
        <v>0</v>
      </c>
      <c r="BA96" s="15">
        <f t="shared" si="61"/>
        <v>2</v>
      </c>
      <c r="BB96" s="15">
        <f t="shared" si="62"/>
        <v>0</v>
      </c>
      <c r="BC96" s="15">
        <f t="shared" si="63"/>
        <v>0</v>
      </c>
    </row>
    <row r="97" spans="1:55" x14ac:dyDescent="0.25">
      <c r="A97" s="15">
        <v>5</v>
      </c>
      <c r="B97" s="15">
        <v>4</v>
      </c>
      <c r="C97" s="15">
        <v>5</v>
      </c>
      <c r="D97" s="15">
        <v>5</v>
      </c>
      <c r="E97" s="9">
        <f t="shared" si="32"/>
        <v>19</v>
      </c>
      <c r="F97" s="15">
        <v>3</v>
      </c>
      <c r="G97" s="15">
        <v>4</v>
      </c>
      <c r="H97" s="9">
        <f t="shared" si="33"/>
        <v>7</v>
      </c>
      <c r="I97" s="15">
        <v>5</v>
      </c>
      <c r="J97" s="15">
        <v>5</v>
      </c>
      <c r="K97" s="9">
        <f t="shared" si="34"/>
        <v>10</v>
      </c>
      <c r="L97" s="15">
        <v>3</v>
      </c>
      <c r="M97" s="15">
        <v>5</v>
      </c>
      <c r="N97" s="9">
        <f t="shared" si="35"/>
        <v>8</v>
      </c>
      <c r="O97" s="15">
        <v>4</v>
      </c>
      <c r="P97" s="15">
        <v>4</v>
      </c>
      <c r="Q97" s="9">
        <f t="shared" si="36"/>
        <v>8</v>
      </c>
      <c r="R97" s="11">
        <f t="shared" si="37"/>
        <v>52</v>
      </c>
      <c r="S97" s="11">
        <f t="shared" si="38"/>
        <v>4.333333333333333</v>
      </c>
      <c r="V97" s="14">
        <v>95</v>
      </c>
      <c r="W97" s="15">
        <f t="shared" si="39"/>
        <v>1</v>
      </c>
      <c r="X97" s="15">
        <f t="shared" si="40"/>
        <v>3</v>
      </c>
      <c r="Y97" s="15">
        <f t="shared" si="41"/>
        <v>0</v>
      </c>
      <c r="Z97" s="15">
        <f t="shared" si="42"/>
        <v>0</v>
      </c>
      <c r="AA97" s="15">
        <f t="shared" si="43"/>
        <v>0</v>
      </c>
      <c r="AC97" s="14">
        <v>95</v>
      </c>
      <c r="AD97" s="15">
        <f t="shared" si="44"/>
        <v>0</v>
      </c>
      <c r="AE97" s="15">
        <f t="shared" si="45"/>
        <v>0</v>
      </c>
      <c r="AF97" s="15">
        <f t="shared" si="46"/>
        <v>2</v>
      </c>
      <c r="AG97" s="15">
        <f t="shared" si="47"/>
        <v>0</v>
      </c>
      <c r="AH97" s="15">
        <f t="shared" si="48"/>
        <v>0</v>
      </c>
      <c r="AJ97" s="14">
        <v>95</v>
      </c>
      <c r="AK97" s="15">
        <f t="shared" si="49"/>
        <v>1</v>
      </c>
      <c r="AL97" s="15">
        <f t="shared" si="50"/>
        <v>1</v>
      </c>
      <c r="AM97" s="15">
        <f t="shared" si="51"/>
        <v>0</v>
      </c>
      <c r="AN97" s="15">
        <f t="shared" si="52"/>
        <v>0</v>
      </c>
      <c r="AO97" s="15">
        <f t="shared" si="53"/>
        <v>0</v>
      </c>
      <c r="AQ97" s="14">
        <v>95</v>
      </c>
      <c r="AR97" s="15">
        <f t="shared" si="54"/>
        <v>0</v>
      </c>
      <c r="AS97" s="15">
        <f t="shared" si="55"/>
        <v>1</v>
      </c>
      <c r="AT97" s="15">
        <f t="shared" si="56"/>
        <v>1</v>
      </c>
      <c r="AU97" s="15">
        <f t="shared" si="57"/>
        <v>0</v>
      </c>
      <c r="AV97" s="15">
        <f t="shared" si="58"/>
        <v>0</v>
      </c>
      <c r="AX97" s="14">
        <v>95</v>
      </c>
      <c r="AY97" s="15">
        <f t="shared" si="59"/>
        <v>0</v>
      </c>
      <c r="AZ97" s="15">
        <f t="shared" si="60"/>
        <v>0</v>
      </c>
      <c r="BA97" s="15">
        <f t="shared" si="61"/>
        <v>1</v>
      </c>
      <c r="BB97" s="15">
        <f t="shared" si="62"/>
        <v>1</v>
      </c>
      <c r="BC97" s="15">
        <f t="shared" si="63"/>
        <v>0</v>
      </c>
    </row>
    <row r="98" spans="1:55" x14ac:dyDescent="0.25">
      <c r="A98" s="15">
        <v>4</v>
      </c>
      <c r="B98" s="15">
        <v>3</v>
      </c>
      <c r="C98" s="15">
        <v>4</v>
      </c>
      <c r="D98" s="15">
        <v>4</v>
      </c>
      <c r="E98" s="9">
        <f t="shared" si="32"/>
        <v>15</v>
      </c>
      <c r="F98" s="15">
        <v>4</v>
      </c>
      <c r="G98" s="15">
        <v>4</v>
      </c>
      <c r="H98" s="9">
        <f t="shared" si="33"/>
        <v>8</v>
      </c>
      <c r="I98" s="15">
        <v>4</v>
      </c>
      <c r="J98" s="15">
        <v>4</v>
      </c>
      <c r="K98" s="9">
        <f t="shared" si="34"/>
        <v>8</v>
      </c>
      <c r="L98" s="15">
        <v>4</v>
      </c>
      <c r="M98" s="15">
        <v>4</v>
      </c>
      <c r="N98" s="9">
        <f t="shared" si="35"/>
        <v>8</v>
      </c>
      <c r="O98" s="15">
        <v>3</v>
      </c>
      <c r="P98" s="15">
        <v>3</v>
      </c>
      <c r="Q98" s="9">
        <f t="shared" si="36"/>
        <v>6</v>
      </c>
      <c r="R98" s="11">
        <f t="shared" si="37"/>
        <v>45</v>
      </c>
      <c r="S98" s="11">
        <f t="shared" si="38"/>
        <v>3.75</v>
      </c>
      <c r="V98" s="14">
        <v>96</v>
      </c>
      <c r="W98" s="15">
        <f t="shared" si="39"/>
        <v>3</v>
      </c>
      <c r="X98" s="15">
        <f t="shared" si="40"/>
        <v>1</v>
      </c>
      <c r="Y98" s="15">
        <f t="shared" si="41"/>
        <v>0</v>
      </c>
      <c r="Z98" s="15">
        <f t="shared" si="42"/>
        <v>0</v>
      </c>
      <c r="AA98" s="15">
        <f t="shared" si="43"/>
        <v>0</v>
      </c>
      <c r="AC98" s="14">
        <v>96</v>
      </c>
      <c r="AD98" s="15">
        <f t="shared" si="44"/>
        <v>0</v>
      </c>
      <c r="AE98" s="15">
        <f t="shared" si="45"/>
        <v>1</v>
      </c>
      <c r="AF98" s="15">
        <f t="shared" si="46"/>
        <v>1</v>
      </c>
      <c r="AG98" s="15">
        <f t="shared" si="47"/>
        <v>0</v>
      </c>
      <c r="AH98" s="15">
        <f t="shared" si="48"/>
        <v>0</v>
      </c>
      <c r="AJ98" s="14">
        <v>96</v>
      </c>
      <c r="AK98" s="15">
        <f t="shared" si="49"/>
        <v>2</v>
      </c>
      <c r="AL98" s="15">
        <f t="shared" si="50"/>
        <v>0</v>
      </c>
      <c r="AM98" s="15">
        <f t="shared" si="51"/>
        <v>0</v>
      </c>
      <c r="AN98" s="15">
        <f t="shared" si="52"/>
        <v>0</v>
      </c>
      <c r="AO98" s="15">
        <f t="shared" si="53"/>
        <v>0</v>
      </c>
      <c r="AQ98" s="14">
        <v>96</v>
      </c>
      <c r="AR98" s="15">
        <f t="shared" si="54"/>
        <v>1</v>
      </c>
      <c r="AS98" s="15">
        <f t="shared" si="55"/>
        <v>0</v>
      </c>
      <c r="AT98" s="15">
        <f t="shared" si="56"/>
        <v>1</v>
      </c>
      <c r="AU98" s="15">
        <f t="shared" si="57"/>
        <v>0</v>
      </c>
      <c r="AV98" s="15">
        <f t="shared" si="58"/>
        <v>0</v>
      </c>
      <c r="AX98" s="14">
        <v>96</v>
      </c>
      <c r="AY98" s="15">
        <f t="shared" si="59"/>
        <v>0</v>
      </c>
      <c r="AZ98" s="15">
        <f t="shared" si="60"/>
        <v>2</v>
      </c>
      <c r="BA98" s="15">
        <f t="shared" si="61"/>
        <v>0</v>
      </c>
      <c r="BB98" s="15">
        <f t="shared" si="62"/>
        <v>0</v>
      </c>
      <c r="BC98" s="15">
        <f t="shared" si="63"/>
        <v>0</v>
      </c>
    </row>
    <row r="99" spans="1:55" x14ac:dyDescent="0.25">
      <c r="A99" s="15">
        <v>3</v>
      </c>
      <c r="B99" s="15">
        <v>3</v>
      </c>
      <c r="C99" s="15">
        <v>3</v>
      </c>
      <c r="D99" s="15">
        <v>3</v>
      </c>
      <c r="E99" s="9">
        <f t="shared" si="32"/>
        <v>12</v>
      </c>
      <c r="F99" s="15">
        <v>4</v>
      </c>
      <c r="G99" s="15">
        <v>4</v>
      </c>
      <c r="H99" s="9">
        <f t="shared" si="33"/>
        <v>8</v>
      </c>
      <c r="I99" s="15">
        <v>3</v>
      </c>
      <c r="J99" s="15">
        <v>4</v>
      </c>
      <c r="K99" s="9">
        <f t="shared" si="34"/>
        <v>7</v>
      </c>
      <c r="L99" s="15">
        <v>1</v>
      </c>
      <c r="M99" s="15">
        <v>4</v>
      </c>
      <c r="N99" s="9">
        <f t="shared" si="35"/>
        <v>5</v>
      </c>
      <c r="O99" s="15">
        <v>3</v>
      </c>
      <c r="P99" s="15">
        <v>2</v>
      </c>
      <c r="Q99" s="9">
        <f t="shared" si="36"/>
        <v>5</v>
      </c>
      <c r="R99" s="11">
        <f t="shared" si="37"/>
        <v>37</v>
      </c>
      <c r="S99" s="11">
        <f t="shared" si="38"/>
        <v>3.0833333333333335</v>
      </c>
      <c r="V99" s="14">
        <v>97</v>
      </c>
      <c r="W99" s="15">
        <f t="shared" si="39"/>
        <v>0</v>
      </c>
      <c r="X99" s="15">
        <f t="shared" si="40"/>
        <v>3</v>
      </c>
      <c r="Y99" s="15">
        <f t="shared" si="41"/>
        <v>1</v>
      </c>
      <c r="Z99" s="15">
        <f t="shared" si="42"/>
        <v>0</v>
      </c>
      <c r="AA99" s="15">
        <f t="shared" si="43"/>
        <v>0</v>
      </c>
      <c r="AC99" s="14">
        <v>97</v>
      </c>
      <c r="AD99" s="15">
        <f t="shared" si="44"/>
        <v>0</v>
      </c>
      <c r="AE99" s="15">
        <f t="shared" si="45"/>
        <v>2</v>
      </c>
      <c r="AF99" s="15">
        <f t="shared" si="46"/>
        <v>0</v>
      </c>
      <c r="AG99" s="15">
        <f t="shared" si="47"/>
        <v>0</v>
      </c>
      <c r="AH99" s="15">
        <f t="shared" si="48"/>
        <v>0</v>
      </c>
      <c r="AJ99" s="14">
        <v>97</v>
      </c>
      <c r="AK99" s="15">
        <f t="shared" si="49"/>
        <v>0</v>
      </c>
      <c r="AL99" s="15">
        <f t="shared" si="50"/>
        <v>2</v>
      </c>
      <c r="AM99" s="15">
        <f t="shared" si="51"/>
        <v>0</v>
      </c>
      <c r="AN99" s="15">
        <f t="shared" si="52"/>
        <v>0</v>
      </c>
      <c r="AO99" s="15">
        <f t="shared" si="53"/>
        <v>0</v>
      </c>
      <c r="AQ99" s="14">
        <v>97</v>
      </c>
      <c r="AR99" s="15">
        <f t="shared" si="54"/>
        <v>0</v>
      </c>
      <c r="AS99" s="15">
        <f t="shared" si="55"/>
        <v>2</v>
      </c>
      <c r="AT99" s="15">
        <f t="shared" si="56"/>
        <v>0</v>
      </c>
      <c r="AU99" s="15">
        <f t="shared" si="57"/>
        <v>0</v>
      </c>
      <c r="AV99" s="15">
        <f t="shared" si="58"/>
        <v>0</v>
      </c>
      <c r="AX99" s="14">
        <v>97</v>
      </c>
      <c r="AY99" s="15">
        <f t="shared" si="59"/>
        <v>0</v>
      </c>
      <c r="AZ99" s="15">
        <f t="shared" si="60"/>
        <v>0</v>
      </c>
      <c r="BA99" s="15">
        <f t="shared" si="61"/>
        <v>2</v>
      </c>
      <c r="BB99" s="15">
        <f t="shared" si="62"/>
        <v>0</v>
      </c>
      <c r="BC99" s="15">
        <f t="shared" si="63"/>
        <v>0</v>
      </c>
    </row>
    <row r="100" spans="1:55" x14ac:dyDescent="0.25">
      <c r="A100" s="15">
        <v>4</v>
      </c>
      <c r="B100" s="15">
        <v>4</v>
      </c>
      <c r="C100" s="15">
        <v>4</v>
      </c>
      <c r="D100" s="15">
        <v>5</v>
      </c>
      <c r="E100" s="9">
        <f t="shared" si="32"/>
        <v>17</v>
      </c>
      <c r="F100" s="15">
        <v>5</v>
      </c>
      <c r="G100" s="15">
        <v>5</v>
      </c>
      <c r="H100" s="9">
        <f t="shared" si="33"/>
        <v>10</v>
      </c>
      <c r="I100" s="15">
        <v>5</v>
      </c>
      <c r="J100" s="15">
        <v>5</v>
      </c>
      <c r="K100" s="9">
        <f t="shared" si="34"/>
        <v>10</v>
      </c>
      <c r="L100" s="15">
        <v>3</v>
      </c>
      <c r="M100" s="15">
        <v>3</v>
      </c>
      <c r="N100" s="9">
        <f t="shared" si="35"/>
        <v>6</v>
      </c>
      <c r="O100" s="15">
        <v>4</v>
      </c>
      <c r="P100" s="15">
        <v>2</v>
      </c>
      <c r="Q100" s="9">
        <f t="shared" si="36"/>
        <v>6</v>
      </c>
      <c r="R100" s="11">
        <f t="shared" si="37"/>
        <v>49</v>
      </c>
      <c r="S100" s="11">
        <f t="shared" si="38"/>
        <v>4.083333333333333</v>
      </c>
      <c r="V100" s="14">
        <v>98</v>
      </c>
      <c r="W100" s="15">
        <f t="shared" si="39"/>
        <v>0</v>
      </c>
      <c r="X100" s="15">
        <f t="shared" si="40"/>
        <v>0</v>
      </c>
      <c r="Y100" s="15">
        <f t="shared" si="41"/>
        <v>4</v>
      </c>
      <c r="Z100" s="15">
        <f t="shared" si="42"/>
        <v>0</v>
      </c>
      <c r="AA100" s="15">
        <f t="shared" si="43"/>
        <v>0</v>
      </c>
      <c r="AC100" s="14">
        <v>98</v>
      </c>
      <c r="AD100" s="15">
        <f t="shared" si="44"/>
        <v>0</v>
      </c>
      <c r="AE100" s="15">
        <f t="shared" si="45"/>
        <v>2</v>
      </c>
      <c r="AF100" s="15">
        <f t="shared" si="46"/>
        <v>0</v>
      </c>
      <c r="AG100" s="15">
        <f t="shared" si="47"/>
        <v>0</v>
      </c>
      <c r="AH100" s="15">
        <f t="shared" si="48"/>
        <v>0</v>
      </c>
      <c r="AJ100" s="14">
        <v>98</v>
      </c>
      <c r="AK100" s="15">
        <f t="shared" si="49"/>
        <v>0</v>
      </c>
      <c r="AL100" s="15">
        <f t="shared" si="50"/>
        <v>1</v>
      </c>
      <c r="AM100" s="15">
        <f t="shared" si="51"/>
        <v>1</v>
      </c>
      <c r="AN100" s="15">
        <f t="shared" si="52"/>
        <v>0</v>
      </c>
      <c r="AO100" s="15">
        <f t="shared" si="53"/>
        <v>0</v>
      </c>
      <c r="AQ100" s="14">
        <v>98</v>
      </c>
      <c r="AR100" s="15">
        <f t="shared" si="54"/>
        <v>0</v>
      </c>
      <c r="AS100" s="15">
        <f t="shared" si="55"/>
        <v>1</v>
      </c>
      <c r="AT100" s="15">
        <f t="shared" si="56"/>
        <v>0</v>
      </c>
      <c r="AU100" s="15">
        <f t="shared" si="57"/>
        <v>0</v>
      </c>
      <c r="AV100" s="15">
        <f t="shared" si="58"/>
        <v>1</v>
      </c>
      <c r="AX100" s="14">
        <v>98</v>
      </c>
      <c r="AY100" s="15">
        <f t="shared" si="59"/>
        <v>0</v>
      </c>
      <c r="AZ100" s="15">
        <f t="shared" si="60"/>
        <v>0</v>
      </c>
      <c r="BA100" s="15">
        <f t="shared" si="61"/>
        <v>1</v>
      </c>
      <c r="BB100" s="15">
        <f t="shared" si="62"/>
        <v>1</v>
      </c>
      <c r="BC100" s="15">
        <f t="shared" si="63"/>
        <v>0</v>
      </c>
    </row>
    <row r="101" spans="1:55" x14ac:dyDescent="0.25">
      <c r="A101" s="15">
        <v>3</v>
      </c>
      <c r="B101" s="15">
        <v>3</v>
      </c>
      <c r="C101" s="15">
        <v>4</v>
      </c>
      <c r="D101" s="15">
        <v>4</v>
      </c>
      <c r="E101" s="9">
        <f t="shared" si="32"/>
        <v>14</v>
      </c>
      <c r="F101" s="15">
        <v>4</v>
      </c>
      <c r="G101" s="15">
        <v>4</v>
      </c>
      <c r="H101" s="9">
        <f t="shared" si="33"/>
        <v>8</v>
      </c>
      <c r="I101" s="15">
        <v>4</v>
      </c>
      <c r="J101" s="15">
        <v>5</v>
      </c>
      <c r="K101" s="9">
        <f t="shared" si="34"/>
        <v>9</v>
      </c>
      <c r="L101" s="15">
        <v>2</v>
      </c>
      <c r="M101" s="15">
        <v>4</v>
      </c>
      <c r="N101" s="9">
        <f t="shared" si="35"/>
        <v>6</v>
      </c>
      <c r="O101" s="15">
        <v>3</v>
      </c>
      <c r="P101" s="15">
        <v>3</v>
      </c>
      <c r="Q101" s="9">
        <f t="shared" si="36"/>
        <v>6</v>
      </c>
      <c r="R101" s="11">
        <f t="shared" si="37"/>
        <v>43</v>
      </c>
      <c r="S101" s="11">
        <f t="shared" si="38"/>
        <v>3.5833333333333335</v>
      </c>
      <c r="V101" s="14">
        <v>99</v>
      </c>
      <c r="W101" s="15">
        <f t="shared" si="39"/>
        <v>1</v>
      </c>
      <c r="X101" s="15">
        <f t="shared" si="40"/>
        <v>3</v>
      </c>
      <c r="Y101" s="15">
        <f t="shared" si="41"/>
        <v>0</v>
      </c>
      <c r="Z101" s="15">
        <f t="shared" si="42"/>
        <v>0</v>
      </c>
      <c r="AA101" s="15">
        <f t="shared" si="43"/>
        <v>0</v>
      </c>
      <c r="AC101" s="14">
        <v>99</v>
      </c>
      <c r="AD101" s="15">
        <f t="shared" si="44"/>
        <v>2</v>
      </c>
      <c r="AE101" s="15">
        <f t="shared" si="45"/>
        <v>0</v>
      </c>
      <c r="AF101" s="15">
        <f t="shared" si="46"/>
        <v>0</v>
      </c>
      <c r="AG101" s="15">
        <f t="shared" si="47"/>
        <v>0</v>
      </c>
      <c r="AH101" s="15">
        <f t="shared" si="48"/>
        <v>0</v>
      </c>
      <c r="AJ101" s="14">
        <v>99</v>
      </c>
      <c r="AK101" s="15">
        <f t="shared" si="49"/>
        <v>2</v>
      </c>
      <c r="AL101" s="15">
        <f t="shared" si="50"/>
        <v>0</v>
      </c>
      <c r="AM101" s="15">
        <f t="shared" si="51"/>
        <v>0</v>
      </c>
      <c r="AN101" s="15">
        <f t="shared" si="52"/>
        <v>0</v>
      </c>
      <c r="AO101" s="15">
        <f t="shared" si="53"/>
        <v>0</v>
      </c>
      <c r="AQ101" s="14">
        <v>99</v>
      </c>
      <c r="AR101" s="15">
        <f t="shared" si="54"/>
        <v>0</v>
      </c>
      <c r="AS101" s="15">
        <f t="shared" si="55"/>
        <v>0</v>
      </c>
      <c r="AT101" s="15">
        <f t="shared" si="56"/>
        <v>2</v>
      </c>
      <c r="AU101" s="15">
        <f t="shared" si="57"/>
        <v>0</v>
      </c>
      <c r="AV101" s="15">
        <f t="shared" si="58"/>
        <v>0</v>
      </c>
      <c r="AX101" s="14">
        <v>99</v>
      </c>
      <c r="AY101" s="15">
        <f t="shared" si="59"/>
        <v>0</v>
      </c>
      <c r="AZ101" s="15">
        <f t="shared" si="60"/>
        <v>1</v>
      </c>
      <c r="BA101" s="15">
        <f t="shared" si="61"/>
        <v>0</v>
      </c>
      <c r="BB101" s="15">
        <f t="shared" si="62"/>
        <v>1</v>
      </c>
      <c r="BC101" s="15">
        <f t="shared" si="63"/>
        <v>0</v>
      </c>
    </row>
    <row r="102" spans="1:55" x14ac:dyDescent="0.25">
      <c r="A102" s="15">
        <v>4</v>
      </c>
      <c r="B102" s="15">
        <v>4</v>
      </c>
      <c r="C102" s="15">
        <v>3</v>
      </c>
      <c r="D102" s="15">
        <v>3</v>
      </c>
      <c r="E102" s="9">
        <f t="shared" si="32"/>
        <v>14</v>
      </c>
      <c r="F102" s="15">
        <v>4</v>
      </c>
      <c r="G102" s="15">
        <v>5</v>
      </c>
      <c r="H102" s="9">
        <f t="shared" si="33"/>
        <v>9</v>
      </c>
      <c r="I102" s="15">
        <v>5</v>
      </c>
      <c r="J102" s="15">
        <v>4</v>
      </c>
      <c r="K102" s="9">
        <f t="shared" si="34"/>
        <v>9</v>
      </c>
      <c r="L102" s="15">
        <v>4</v>
      </c>
      <c r="M102" s="15">
        <v>4</v>
      </c>
      <c r="N102" s="9">
        <f t="shared" si="35"/>
        <v>8</v>
      </c>
      <c r="O102" s="15">
        <v>4</v>
      </c>
      <c r="P102" s="15">
        <v>5</v>
      </c>
      <c r="Q102" s="9">
        <f t="shared" si="36"/>
        <v>9</v>
      </c>
      <c r="R102" s="11">
        <f t="shared" si="37"/>
        <v>49</v>
      </c>
      <c r="S102" s="11">
        <f t="shared" si="38"/>
        <v>4.083333333333333</v>
      </c>
      <c r="V102" s="14">
        <v>100</v>
      </c>
      <c r="W102" s="15">
        <f t="shared" si="39"/>
        <v>0</v>
      </c>
      <c r="X102" s="15">
        <f t="shared" si="40"/>
        <v>2</v>
      </c>
      <c r="Y102" s="15">
        <f t="shared" si="41"/>
        <v>2</v>
      </c>
      <c r="Z102" s="15">
        <f t="shared" si="42"/>
        <v>0</v>
      </c>
      <c r="AA102" s="15">
        <f t="shared" si="43"/>
        <v>0</v>
      </c>
      <c r="AC102" s="14">
        <v>100</v>
      </c>
      <c r="AD102" s="15">
        <f t="shared" si="44"/>
        <v>0</v>
      </c>
      <c r="AE102" s="15">
        <f t="shared" si="45"/>
        <v>2</v>
      </c>
      <c r="AF102" s="15">
        <f t="shared" si="46"/>
        <v>0</v>
      </c>
      <c r="AG102" s="15">
        <f t="shared" si="47"/>
        <v>0</v>
      </c>
      <c r="AH102" s="15">
        <f t="shared" si="48"/>
        <v>0</v>
      </c>
      <c r="AJ102" s="14">
        <v>100</v>
      </c>
      <c r="AK102" s="15">
        <f t="shared" si="49"/>
        <v>1</v>
      </c>
      <c r="AL102" s="15">
        <f t="shared" si="50"/>
        <v>1</v>
      </c>
      <c r="AM102" s="15">
        <f t="shared" si="51"/>
        <v>0</v>
      </c>
      <c r="AN102" s="15">
        <f t="shared" si="52"/>
        <v>0</v>
      </c>
      <c r="AO102" s="15">
        <f t="shared" si="53"/>
        <v>0</v>
      </c>
      <c r="AQ102" s="14">
        <v>100</v>
      </c>
      <c r="AR102" s="15">
        <f t="shared" si="54"/>
        <v>0</v>
      </c>
      <c r="AS102" s="15">
        <f t="shared" si="55"/>
        <v>1</v>
      </c>
      <c r="AT102" s="15">
        <f t="shared" si="56"/>
        <v>0</v>
      </c>
      <c r="AU102" s="15">
        <f t="shared" si="57"/>
        <v>1</v>
      </c>
      <c r="AV102" s="15">
        <f t="shared" si="58"/>
        <v>0</v>
      </c>
      <c r="AX102" s="14">
        <v>100</v>
      </c>
      <c r="AY102" s="15">
        <f t="shared" si="59"/>
        <v>0</v>
      </c>
      <c r="AZ102" s="15">
        <f t="shared" si="60"/>
        <v>0</v>
      </c>
      <c r="BA102" s="15">
        <f t="shared" si="61"/>
        <v>2</v>
      </c>
      <c r="BB102" s="15">
        <f t="shared" si="62"/>
        <v>0</v>
      </c>
      <c r="BC102" s="15">
        <f t="shared" si="63"/>
        <v>0</v>
      </c>
    </row>
    <row r="103" spans="1:55" x14ac:dyDescent="0.25">
      <c r="A103" s="15">
        <v>4</v>
      </c>
      <c r="B103" s="15">
        <v>3</v>
      </c>
      <c r="C103" s="15">
        <v>4</v>
      </c>
      <c r="D103" s="15">
        <v>4</v>
      </c>
      <c r="E103" s="9">
        <f t="shared" si="32"/>
        <v>15</v>
      </c>
      <c r="F103" s="15">
        <v>3</v>
      </c>
      <c r="G103" s="15">
        <v>3</v>
      </c>
      <c r="H103" s="9">
        <f t="shared" si="33"/>
        <v>6</v>
      </c>
      <c r="I103" s="15">
        <v>4</v>
      </c>
      <c r="J103" s="15">
        <v>5</v>
      </c>
      <c r="K103" s="9">
        <f t="shared" si="34"/>
        <v>9</v>
      </c>
      <c r="L103" s="15">
        <v>3</v>
      </c>
      <c r="M103" s="15">
        <v>3</v>
      </c>
      <c r="N103" s="9">
        <f t="shared" si="35"/>
        <v>6</v>
      </c>
      <c r="O103" s="15">
        <v>1</v>
      </c>
      <c r="P103" s="15">
        <v>2</v>
      </c>
      <c r="Q103" s="9">
        <f t="shared" si="36"/>
        <v>3</v>
      </c>
      <c r="R103" s="11">
        <f t="shared" si="37"/>
        <v>39</v>
      </c>
      <c r="S103" s="11">
        <f t="shared" si="38"/>
        <v>3.25</v>
      </c>
      <c r="V103" s="14">
        <v>101</v>
      </c>
      <c r="W103" s="15">
        <f t="shared" si="39"/>
        <v>0</v>
      </c>
      <c r="X103" s="15">
        <f t="shared" si="40"/>
        <v>2</v>
      </c>
      <c r="Y103" s="15">
        <f t="shared" si="41"/>
        <v>2</v>
      </c>
      <c r="Z103" s="15">
        <f t="shared" si="42"/>
        <v>0</v>
      </c>
      <c r="AA103" s="15">
        <f t="shared" si="43"/>
        <v>0</v>
      </c>
      <c r="AC103" s="14">
        <v>101</v>
      </c>
      <c r="AD103" s="15">
        <f t="shared" si="44"/>
        <v>1</v>
      </c>
      <c r="AE103" s="15">
        <f t="shared" si="45"/>
        <v>1</v>
      </c>
      <c r="AF103" s="15">
        <f t="shared" si="46"/>
        <v>0</v>
      </c>
      <c r="AG103" s="15">
        <f t="shared" si="47"/>
        <v>0</v>
      </c>
      <c r="AH103" s="15">
        <f t="shared" si="48"/>
        <v>0</v>
      </c>
      <c r="AJ103" s="14">
        <v>101</v>
      </c>
      <c r="AK103" s="15">
        <f t="shared" si="49"/>
        <v>1</v>
      </c>
      <c r="AL103" s="15">
        <f t="shared" si="50"/>
        <v>1</v>
      </c>
      <c r="AM103" s="15">
        <f t="shared" si="51"/>
        <v>0</v>
      </c>
      <c r="AN103" s="15">
        <f t="shared" si="52"/>
        <v>0</v>
      </c>
      <c r="AO103" s="15">
        <f t="shared" si="53"/>
        <v>0</v>
      </c>
      <c r="AQ103" s="14">
        <v>101</v>
      </c>
      <c r="AR103" s="15">
        <f t="shared" si="54"/>
        <v>0</v>
      </c>
      <c r="AS103" s="15">
        <f t="shared" si="55"/>
        <v>2</v>
      </c>
      <c r="AT103" s="15">
        <f t="shared" si="56"/>
        <v>0</v>
      </c>
      <c r="AU103" s="15">
        <f t="shared" si="57"/>
        <v>0</v>
      </c>
      <c r="AV103" s="15">
        <f t="shared" si="58"/>
        <v>0</v>
      </c>
      <c r="AX103" s="14">
        <v>101</v>
      </c>
      <c r="AY103" s="15">
        <f t="shared" si="59"/>
        <v>1</v>
      </c>
      <c r="AZ103" s="15">
        <f t="shared" si="60"/>
        <v>1</v>
      </c>
      <c r="BA103" s="15">
        <f t="shared" si="61"/>
        <v>0</v>
      </c>
      <c r="BB103" s="15">
        <f t="shared" si="62"/>
        <v>0</v>
      </c>
      <c r="BC103" s="15">
        <f t="shared" si="63"/>
        <v>0</v>
      </c>
    </row>
    <row r="104" spans="1:55" x14ac:dyDescent="0.25">
      <c r="A104" s="15">
        <v>4</v>
      </c>
      <c r="B104" s="15">
        <v>4</v>
      </c>
      <c r="C104" s="15">
        <v>4</v>
      </c>
      <c r="D104" s="15">
        <v>4</v>
      </c>
      <c r="E104" s="9">
        <f t="shared" si="32"/>
        <v>16</v>
      </c>
      <c r="F104" s="15">
        <v>4</v>
      </c>
      <c r="G104" s="15">
        <v>4</v>
      </c>
      <c r="H104" s="9">
        <f t="shared" si="33"/>
        <v>8</v>
      </c>
      <c r="I104" s="15">
        <v>4</v>
      </c>
      <c r="J104" s="15">
        <v>4</v>
      </c>
      <c r="K104" s="9">
        <f t="shared" si="34"/>
        <v>8</v>
      </c>
      <c r="L104" s="15">
        <v>3</v>
      </c>
      <c r="M104" s="15">
        <v>4</v>
      </c>
      <c r="N104" s="9">
        <f t="shared" si="35"/>
        <v>7</v>
      </c>
      <c r="O104" s="15">
        <v>4</v>
      </c>
      <c r="P104" s="15">
        <v>3</v>
      </c>
      <c r="Q104" s="9">
        <f t="shared" si="36"/>
        <v>7</v>
      </c>
      <c r="R104" s="11">
        <f t="shared" si="37"/>
        <v>46</v>
      </c>
      <c r="S104" s="11">
        <f t="shared" si="38"/>
        <v>3.8333333333333335</v>
      </c>
      <c r="V104" s="14">
        <v>102</v>
      </c>
      <c r="W104" s="15">
        <f t="shared" si="39"/>
        <v>0</v>
      </c>
      <c r="X104" s="15">
        <f t="shared" si="40"/>
        <v>3</v>
      </c>
      <c r="Y104" s="15">
        <f t="shared" si="41"/>
        <v>1</v>
      </c>
      <c r="Z104" s="15">
        <f t="shared" si="42"/>
        <v>0</v>
      </c>
      <c r="AA104" s="15">
        <f t="shared" si="43"/>
        <v>0</v>
      </c>
      <c r="AC104" s="14">
        <v>102</v>
      </c>
      <c r="AD104" s="15">
        <f t="shared" si="44"/>
        <v>0</v>
      </c>
      <c r="AE104" s="15">
        <f t="shared" si="45"/>
        <v>0</v>
      </c>
      <c r="AF104" s="15">
        <f t="shared" si="46"/>
        <v>2</v>
      </c>
      <c r="AG104" s="15">
        <f t="shared" si="47"/>
        <v>0</v>
      </c>
      <c r="AH104" s="15">
        <f t="shared" si="48"/>
        <v>0</v>
      </c>
      <c r="AJ104" s="14">
        <v>102</v>
      </c>
      <c r="AK104" s="15">
        <f t="shared" si="49"/>
        <v>1</v>
      </c>
      <c r="AL104" s="15">
        <f t="shared" si="50"/>
        <v>1</v>
      </c>
      <c r="AM104" s="15">
        <f t="shared" si="51"/>
        <v>0</v>
      </c>
      <c r="AN104" s="15">
        <f t="shared" si="52"/>
        <v>0</v>
      </c>
      <c r="AO104" s="15">
        <f t="shared" si="53"/>
        <v>0</v>
      </c>
      <c r="AQ104" s="14">
        <v>102</v>
      </c>
      <c r="AR104" s="15">
        <f t="shared" si="54"/>
        <v>0</v>
      </c>
      <c r="AS104" s="15">
        <f t="shared" si="55"/>
        <v>0</v>
      </c>
      <c r="AT104" s="15">
        <f t="shared" si="56"/>
        <v>2</v>
      </c>
      <c r="AU104" s="15">
        <f t="shared" si="57"/>
        <v>0</v>
      </c>
      <c r="AV104" s="15">
        <f t="shared" si="58"/>
        <v>0</v>
      </c>
      <c r="AX104" s="14">
        <v>102</v>
      </c>
      <c r="AY104" s="15">
        <f t="shared" si="59"/>
        <v>0</v>
      </c>
      <c r="AZ104" s="15">
        <f t="shared" si="60"/>
        <v>0</v>
      </c>
      <c r="BA104" s="15">
        <f t="shared" si="61"/>
        <v>0</v>
      </c>
      <c r="BB104" s="15">
        <f t="shared" si="62"/>
        <v>1</v>
      </c>
      <c r="BC104" s="15">
        <f t="shared" si="63"/>
        <v>1</v>
      </c>
    </row>
    <row r="105" spans="1:55" x14ac:dyDescent="0.25">
      <c r="A105" s="15">
        <v>3</v>
      </c>
      <c r="B105" s="15">
        <v>4</v>
      </c>
      <c r="C105" s="15">
        <v>3</v>
      </c>
      <c r="D105" s="15">
        <v>4</v>
      </c>
      <c r="E105" s="9">
        <f t="shared" si="32"/>
        <v>14</v>
      </c>
      <c r="F105" s="15">
        <v>5</v>
      </c>
      <c r="G105" s="15">
        <v>5</v>
      </c>
      <c r="H105" s="9">
        <f t="shared" si="33"/>
        <v>10</v>
      </c>
      <c r="I105" s="15">
        <v>4</v>
      </c>
      <c r="J105" s="15">
        <v>3</v>
      </c>
      <c r="K105" s="9">
        <f t="shared" si="34"/>
        <v>7</v>
      </c>
      <c r="L105" s="15">
        <v>4</v>
      </c>
      <c r="M105" s="15">
        <v>4</v>
      </c>
      <c r="N105" s="9">
        <f t="shared" si="35"/>
        <v>8</v>
      </c>
      <c r="O105" s="15">
        <v>3</v>
      </c>
      <c r="P105" s="15">
        <v>2</v>
      </c>
      <c r="Q105" s="9">
        <f t="shared" si="36"/>
        <v>5</v>
      </c>
      <c r="R105" s="11">
        <f t="shared" si="37"/>
        <v>44</v>
      </c>
      <c r="S105" s="11">
        <f t="shared" si="38"/>
        <v>3.6666666666666665</v>
      </c>
      <c r="V105" s="14">
        <v>103</v>
      </c>
      <c r="W105" s="15">
        <f t="shared" si="39"/>
        <v>0</v>
      </c>
      <c r="X105" s="15">
        <f t="shared" si="40"/>
        <v>4</v>
      </c>
      <c r="Y105" s="15">
        <f t="shared" si="41"/>
        <v>0</v>
      </c>
      <c r="Z105" s="15">
        <f t="shared" si="42"/>
        <v>0</v>
      </c>
      <c r="AA105" s="15">
        <f t="shared" si="43"/>
        <v>0</v>
      </c>
      <c r="AC105" s="14">
        <v>103</v>
      </c>
      <c r="AD105" s="15">
        <f t="shared" si="44"/>
        <v>0</v>
      </c>
      <c r="AE105" s="15">
        <f t="shared" si="45"/>
        <v>2</v>
      </c>
      <c r="AF105" s="15">
        <f t="shared" si="46"/>
        <v>0</v>
      </c>
      <c r="AG105" s="15">
        <f t="shared" si="47"/>
        <v>0</v>
      </c>
      <c r="AH105" s="15">
        <f t="shared" si="48"/>
        <v>0</v>
      </c>
      <c r="AJ105" s="14">
        <v>103</v>
      </c>
      <c r="AK105" s="15">
        <f t="shared" si="49"/>
        <v>0</v>
      </c>
      <c r="AL105" s="15">
        <f t="shared" si="50"/>
        <v>2</v>
      </c>
      <c r="AM105" s="15">
        <f t="shared" si="51"/>
        <v>0</v>
      </c>
      <c r="AN105" s="15">
        <f t="shared" si="52"/>
        <v>0</v>
      </c>
      <c r="AO105" s="15">
        <f t="shared" si="53"/>
        <v>0</v>
      </c>
      <c r="AQ105" s="14">
        <v>103</v>
      </c>
      <c r="AR105" s="15">
        <f t="shared" si="54"/>
        <v>0</v>
      </c>
      <c r="AS105" s="15">
        <f t="shared" si="55"/>
        <v>1</v>
      </c>
      <c r="AT105" s="15">
        <f t="shared" si="56"/>
        <v>1</v>
      </c>
      <c r="AU105" s="15">
        <f t="shared" si="57"/>
        <v>0</v>
      </c>
      <c r="AV105" s="15">
        <f t="shared" si="58"/>
        <v>0</v>
      </c>
      <c r="AX105" s="14">
        <v>103</v>
      </c>
      <c r="AY105" s="15">
        <f t="shared" si="59"/>
        <v>0</v>
      </c>
      <c r="AZ105" s="15">
        <f t="shared" si="60"/>
        <v>1</v>
      </c>
      <c r="BA105" s="15">
        <f t="shared" si="61"/>
        <v>1</v>
      </c>
      <c r="BB105" s="15">
        <f t="shared" si="62"/>
        <v>0</v>
      </c>
      <c r="BC105" s="15">
        <f t="shared" si="63"/>
        <v>0</v>
      </c>
    </row>
    <row r="106" spans="1:55" x14ac:dyDescent="0.25">
      <c r="A106" s="15">
        <v>3</v>
      </c>
      <c r="B106" s="15">
        <v>3</v>
      </c>
      <c r="C106" s="15">
        <v>3</v>
      </c>
      <c r="D106" s="15">
        <v>4</v>
      </c>
      <c r="E106" s="9">
        <f t="shared" si="32"/>
        <v>13</v>
      </c>
      <c r="F106" s="15">
        <v>4</v>
      </c>
      <c r="G106" s="15">
        <v>4</v>
      </c>
      <c r="H106" s="9">
        <f t="shared" si="33"/>
        <v>8</v>
      </c>
      <c r="I106" s="15">
        <v>4</v>
      </c>
      <c r="J106" s="15">
        <v>4</v>
      </c>
      <c r="K106" s="9">
        <f t="shared" si="34"/>
        <v>8</v>
      </c>
      <c r="L106" s="15">
        <v>3</v>
      </c>
      <c r="M106" s="15">
        <v>3</v>
      </c>
      <c r="N106" s="9">
        <f t="shared" si="35"/>
        <v>6</v>
      </c>
      <c r="O106" s="15">
        <v>2</v>
      </c>
      <c r="P106" s="15">
        <v>2</v>
      </c>
      <c r="Q106" s="9">
        <f t="shared" si="36"/>
        <v>4</v>
      </c>
      <c r="R106" s="11">
        <f t="shared" si="37"/>
        <v>39</v>
      </c>
      <c r="S106" s="11">
        <f t="shared" si="38"/>
        <v>3.25</v>
      </c>
      <c r="V106" s="14">
        <v>104</v>
      </c>
      <c r="W106" s="15">
        <f t="shared" si="39"/>
        <v>0</v>
      </c>
      <c r="X106" s="15">
        <f t="shared" si="40"/>
        <v>2</v>
      </c>
      <c r="Y106" s="15">
        <f t="shared" si="41"/>
        <v>2</v>
      </c>
      <c r="Z106" s="15">
        <f t="shared" si="42"/>
        <v>0</v>
      </c>
      <c r="AA106" s="15">
        <f t="shared" si="43"/>
        <v>0</v>
      </c>
      <c r="AC106" s="14">
        <v>104</v>
      </c>
      <c r="AD106" s="15">
        <f t="shared" si="44"/>
        <v>2</v>
      </c>
      <c r="AE106" s="15">
        <f t="shared" si="45"/>
        <v>0</v>
      </c>
      <c r="AF106" s="15">
        <f t="shared" si="46"/>
        <v>0</v>
      </c>
      <c r="AG106" s="15">
        <f t="shared" si="47"/>
        <v>0</v>
      </c>
      <c r="AH106" s="15">
        <f t="shared" si="48"/>
        <v>0</v>
      </c>
      <c r="AJ106" s="14">
        <v>104</v>
      </c>
      <c r="AK106" s="15">
        <f t="shared" si="49"/>
        <v>0</v>
      </c>
      <c r="AL106" s="15">
        <f t="shared" si="50"/>
        <v>1</v>
      </c>
      <c r="AM106" s="15">
        <f t="shared" si="51"/>
        <v>1</v>
      </c>
      <c r="AN106" s="15">
        <f t="shared" si="52"/>
        <v>0</v>
      </c>
      <c r="AO106" s="15">
        <f t="shared" si="53"/>
        <v>0</v>
      </c>
      <c r="AQ106" s="14">
        <v>104</v>
      </c>
      <c r="AR106" s="15">
        <f t="shared" si="54"/>
        <v>0</v>
      </c>
      <c r="AS106" s="15">
        <f t="shared" si="55"/>
        <v>2</v>
      </c>
      <c r="AT106" s="15">
        <f t="shared" si="56"/>
        <v>0</v>
      </c>
      <c r="AU106" s="15">
        <f t="shared" si="57"/>
        <v>0</v>
      </c>
      <c r="AV106" s="15">
        <f t="shared" si="58"/>
        <v>0</v>
      </c>
      <c r="AX106" s="14">
        <v>104</v>
      </c>
      <c r="AY106" s="15">
        <f t="shared" si="59"/>
        <v>0</v>
      </c>
      <c r="AZ106" s="15">
        <f t="shared" si="60"/>
        <v>0</v>
      </c>
      <c r="BA106" s="15">
        <f t="shared" si="61"/>
        <v>1</v>
      </c>
      <c r="BB106" s="15">
        <f t="shared" si="62"/>
        <v>1</v>
      </c>
      <c r="BC106" s="15">
        <f t="shared" si="63"/>
        <v>0</v>
      </c>
    </row>
    <row r="107" spans="1:55" x14ac:dyDescent="0.25">
      <c r="A107" s="15">
        <v>4</v>
      </c>
      <c r="B107" s="15">
        <v>4</v>
      </c>
      <c r="C107" s="15">
        <v>4</v>
      </c>
      <c r="D107" s="15">
        <v>3</v>
      </c>
      <c r="E107" s="9">
        <f t="shared" si="32"/>
        <v>15</v>
      </c>
      <c r="F107" s="15">
        <v>4</v>
      </c>
      <c r="G107" s="15">
        <v>5</v>
      </c>
      <c r="H107" s="9">
        <f t="shared" si="33"/>
        <v>9</v>
      </c>
      <c r="I107" s="15">
        <v>3</v>
      </c>
      <c r="J107" s="15">
        <v>3</v>
      </c>
      <c r="K107" s="9">
        <f t="shared" si="34"/>
        <v>6</v>
      </c>
      <c r="L107" s="15">
        <v>3</v>
      </c>
      <c r="M107" s="15">
        <v>4</v>
      </c>
      <c r="N107" s="9">
        <f t="shared" si="35"/>
        <v>7</v>
      </c>
      <c r="O107" s="15">
        <v>4</v>
      </c>
      <c r="P107" s="15">
        <v>3</v>
      </c>
      <c r="Q107" s="9">
        <f t="shared" si="36"/>
        <v>7</v>
      </c>
      <c r="R107" s="11">
        <f t="shared" si="37"/>
        <v>44</v>
      </c>
      <c r="S107" s="11">
        <f t="shared" si="38"/>
        <v>3.6666666666666665</v>
      </c>
      <c r="V107" s="14">
        <v>105</v>
      </c>
      <c r="W107" s="15">
        <f t="shared" si="39"/>
        <v>0</v>
      </c>
      <c r="X107" s="15">
        <f t="shared" si="40"/>
        <v>1</v>
      </c>
      <c r="Y107" s="15">
        <f t="shared" si="41"/>
        <v>3</v>
      </c>
      <c r="Z107" s="15">
        <f t="shared" si="42"/>
        <v>0</v>
      </c>
      <c r="AA107" s="15">
        <f t="shared" si="43"/>
        <v>0</v>
      </c>
      <c r="AC107" s="14">
        <v>105</v>
      </c>
      <c r="AD107" s="15">
        <f t="shared" si="44"/>
        <v>0</v>
      </c>
      <c r="AE107" s="15">
        <f t="shared" si="45"/>
        <v>2</v>
      </c>
      <c r="AF107" s="15">
        <f t="shared" si="46"/>
        <v>0</v>
      </c>
      <c r="AG107" s="15">
        <f t="shared" si="47"/>
        <v>0</v>
      </c>
      <c r="AH107" s="15">
        <f t="shared" si="48"/>
        <v>0</v>
      </c>
      <c r="AJ107" s="14">
        <v>105</v>
      </c>
      <c r="AK107" s="15">
        <f t="shared" si="49"/>
        <v>0</v>
      </c>
      <c r="AL107" s="15">
        <f t="shared" si="50"/>
        <v>2</v>
      </c>
      <c r="AM107" s="15">
        <f t="shared" si="51"/>
        <v>0</v>
      </c>
      <c r="AN107" s="15">
        <f t="shared" si="52"/>
        <v>0</v>
      </c>
      <c r="AO107" s="15">
        <f t="shared" si="53"/>
        <v>0</v>
      </c>
      <c r="AQ107" s="14">
        <v>105</v>
      </c>
      <c r="AR107" s="15">
        <f t="shared" si="54"/>
        <v>0</v>
      </c>
      <c r="AS107" s="15">
        <f t="shared" si="55"/>
        <v>0</v>
      </c>
      <c r="AT107" s="15">
        <f t="shared" si="56"/>
        <v>2</v>
      </c>
      <c r="AU107" s="15">
        <f t="shared" si="57"/>
        <v>0</v>
      </c>
      <c r="AV107" s="15">
        <f t="shared" si="58"/>
        <v>0</v>
      </c>
      <c r="AX107" s="14">
        <v>105</v>
      </c>
      <c r="AY107" s="15">
        <f t="shared" si="59"/>
        <v>0</v>
      </c>
      <c r="AZ107" s="15">
        <f t="shared" si="60"/>
        <v>0</v>
      </c>
      <c r="BA107" s="15">
        <f t="shared" si="61"/>
        <v>0</v>
      </c>
      <c r="BB107" s="15">
        <f t="shared" si="62"/>
        <v>2</v>
      </c>
      <c r="BC107" s="15">
        <f t="shared" si="63"/>
        <v>0</v>
      </c>
    </row>
    <row r="108" spans="1:55" x14ac:dyDescent="0.25">
      <c r="A108" s="15">
        <v>5</v>
      </c>
      <c r="B108" s="15">
        <v>5</v>
      </c>
      <c r="C108" s="15">
        <v>5</v>
      </c>
      <c r="D108" s="15">
        <v>5</v>
      </c>
      <c r="E108" s="9">
        <f t="shared" si="32"/>
        <v>20</v>
      </c>
      <c r="F108" s="15">
        <v>5</v>
      </c>
      <c r="G108" s="15">
        <v>5</v>
      </c>
      <c r="H108" s="9">
        <f t="shared" si="33"/>
        <v>10</v>
      </c>
      <c r="I108" s="15">
        <v>4</v>
      </c>
      <c r="J108" s="15">
        <v>4</v>
      </c>
      <c r="K108" s="9">
        <f t="shared" si="34"/>
        <v>8</v>
      </c>
      <c r="L108" s="15">
        <v>3</v>
      </c>
      <c r="M108" s="15">
        <v>5</v>
      </c>
      <c r="N108" s="9">
        <f t="shared" si="35"/>
        <v>8</v>
      </c>
      <c r="O108" s="15">
        <v>3</v>
      </c>
      <c r="P108" s="15">
        <v>2</v>
      </c>
      <c r="Q108" s="9">
        <f t="shared" si="36"/>
        <v>5</v>
      </c>
      <c r="R108" s="11">
        <f t="shared" si="37"/>
        <v>51</v>
      </c>
      <c r="S108" s="11">
        <f t="shared" si="38"/>
        <v>4.25</v>
      </c>
      <c r="V108" s="14">
        <v>106</v>
      </c>
      <c r="W108" s="15">
        <f t="shared" si="39"/>
        <v>0</v>
      </c>
      <c r="X108" s="15">
        <f t="shared" si="40"/>
        <v>3</v>
      </c>
      <c r="Y108" s="15">
        <f t="shared" si="41"/>
        <v>1</v>
      </c>
      <c r="Z108" s="15">
        <f t="shared" si="42"/>
        <v>0</v>
      </c>
      <c r="AA108" s="15">
        <f t="shared" si="43"/>
        <v>0</v>
      </c>
      <c r="AC108" s="14">
        <v>106</v>
      </c>
      <c r="AD108" s="15">
        <f t="shared" si="44"/>
        <v>1</v>
      </c>
      <c r="AE108" s="15">
        <f t="shared" si="45"/>
        <v>1</v>
      </c>
      <c r="AF108" s="15">
        <f t="shared" si="46"/>
        <v>0</v>
      </c>
      <c r="AG108" s="15">
        <f t="shared" si="47"/>
        <v>0</v>
      </c>
      <c r="AH108" s="15">
        <f t="shared" si="48"/>
        <v>0</v>
      </c>
      <c r="AJ108" s="14">
        <v>106</v>
      </c>
      <c r="AK108" s="15">
        <f t="shared" si="49"/>
        <v>0</v>
      </c>
      <c r="AL108" s="15">
        <f t="shared" si="50"/>
        <v>0</v>
      </c>
      <c r="AM108" s="15">
        <f t="shared" si="51"/>
        <v>2</v>
      </c>
      <c r="AN108" s="15">
        <f t="shared" si="52"/>
        <v>0</v>
      </c>
      <c r="AO108" s="15">
        <f t="shared" si="53"/>
        <v>0</v>
      </c>
      <c r="AQ108" s="14">
        <v>106</v>
      </c>
      <c r="AR108" s="15">
        <f t="shared" si="54"/>
        <v>0</v>
      </c>
      <c r="AS108" s="15">
        <f t="shared" si="55"/>
        <v>1</v>
      </c>
      <c r="AT108" s="15">
        <f t="shared" si="56"/>
        <v>1</v>
      </c>
      <c r="AU108" s="15">
        <f t="shared" si="57"/>
        <v>0</v>
      </c>
      <c r="AV108" s="15">
        <f t="shared" si="58"/>
        <v>0</v>
      </c>
      <c r="AX108" s="14">
        <v>106</v>
      </c>
      <c r="AY108" s="15">
        <f t="shared" si="59"/>
        <v>0</v>
      </c>
      <c r="AZ108" s="15">
        <f t="shared" si="60"/>
        <v>1</v>
      </c>
      <c r="BA108" s="15">
        <f t="shared" si="61"/>
        <v>1</v>
      </c>
      <c r="BB108" s="15">
        <f t="shared" si="62"/>
        <v>0</v>
      </c>
      <c r="BC108" s="15">
        <f t="shared" si="63"/>
        <v>0</v>
      </c>
    </row>
    <row r="109" spans="1:55" x14ac:dyDescent="0.25">
      <c r="A109" s="15">
        <v>4</v>
      </c>
      <c r="B109" s="15">
        <v>5</v>
      </c>
      <c r="C109" s="15">
        <v>5</v>
      </c>
      <c r="D109" s="15">
        <v>5</v>
      </c>
      <c r="E109" s="9">
        <f t="shared" si="32"/>
        <v>19</v>
      </c>
      <c r="F109" s="15">
        <v>3</v>
      </c>
      <c r="G109" s="15">
        <v>3</v>
      </c>
      <c r="H109" s="9">
        <f t="shared" si="33"/>
        <v>6</v>
      </c>
      <c r="I109" s="15">
        <v>4</v>
      </c>
      <c r="J109" s="15">
        <v>3</v>
      </c>
      <c r="K109" s="9">
        <f t="shared" si="34"/>
        <v>7</v>
      </c>
      <c r="L109" s="15">
        <v>4</v>
      </c>
      <c r="M109" s="15">
        <v>4</v>
      </c>
      <c r="N109" s="9">
        <f t="shared" si="35"/>
        <v>8</v>
      </c>
      <c r="O109" s="15">
        <v>4</v>
      </c>
      <c r="P109" s="15">
        <v>3</v>
      </c>
      <c r="Q109" s="9">
        <f t="shared" si="36"/>
        <v>7</v>
      </c>
      <c r="R109" s="11">
        <f t="shared" si="37"/>
        <v>47</v>
      </c>
      <c r="S109" s="11">
        <f t="shared" si="38"/>
        <v>3.9166666666666665</v>
      </c>
      <c r="V109" s="14">
        <v>107</v>
      </c>
      <c r="W109" s="15">
        <f t="shared" si="39"/>
        <v>4</v>
      </c>
      <c r="X109" s="15">
        <f t="shared" si="40"/>
        <v>0</v>
      </c>
      <c r="Y109" s="15">
        <f t="shared" si="41"/>
        <v>0</v>
      </c>
      <c r="Z109" s="15">
        <f t="shared" si="42"/>
        <v>0</v>
      </c>
      <c r="AA109" s="15">
        <f t="shared" si="43"/>
        <v>0</v>
      </c>
      <c r="AC109" s="14">
        <v>107</v>
      </c>
      <c r="AD109" s="15">
        <f t="shared" si="44"/>
        <v>2</v>
      </c>
      <c r="AE109" s="15">
        <f t="shared" si="45"/>
        <v>0</v>
      </c>
      <c r="AF109" s="15">
        <f t="shared" si="46"/>
        <v>0</v>
      </c>
      <c r="AG109" s="15">
        <f t="shared" si="47"/>
        <v>0</v>
      </c>
      <c r="AH109" s="15">
        <f t="shared" si="48"/>
        <v>0</v>
      </c>
      <c r="AJ109" s="14">
        <v>107</v>
      </c>
      <c r="AK109" s="15">
        <f t="shared" si="49"/>
        <v>0</v>
      </c>
      <c r="AL109" s="15">
        <f t="shared" si="50"/>
        <v>2</v>
      </c>
      <c r="AM109" s="15">
        <f t="shared" si="51"/>
        <v>0</v>
      </c>
      <c r="AN109" s="15">
        <f t="shared" si="52"/>
        <v>0</v>
      </c>
      <c r="AO109" s="15">
        <f t="shared" si="53"/>
        <v>0</v>
      </c>
      <c r="AQ109" s="14">
        <v>107</v>
      </c>
      <c r="AR109" s="15">
        <f t="shared" si="54"/>
        <v>1</v>
      </c>
      <c r="AS109" s="15">
        <f t="shared" si="55"/>
        <v>0</v>
      </c>
      <c r="AT109" s="15">
        <f t="shared" si="56"/>
        <v>1</v>
      </c>
      <c r="AU109" s="15">
        <f t="shared" si="57"/>
        <v>0</v>
      </c>
      <c r="AV109" s="15">
        <f t="shared" si="58"/>
        <v>0</v>
      </c>
      <c r="AX109" s="14">
        <v>107</v>
      </c>
      <c r="AY109" s="15">
        <f t="shared" si="59"/>
        <v>0</v>
      </c>
      <c r="AZ109" s="15">
        <f t="shared" si="60"/>
        <v>0</v>
      </c>
      <c r="BA109" s="15">
        <f t="shared" si="61"/>
        <v>1</v>
      </c>
      <c r="BB109" s="15">
        <f t="shared" si="62"/>
        <v>1</v>
      </c>
      <c r="BC109" s="15">
        <f t="shared" si="63"/>
        <v>0</v>
      </c>
    </row>
    <row r="110" spans="1:55" x14ac:dyDescent="0.25">
      <c r="A110" s="15">
        <v>4</v>
      </c>
      <c r="B110" s="15">
        <v>4</v>
      </c>
      <c r="C110" s="15">
        <v>4</v>
      </c>
      <c r="D110" s="15">
        <v>4</v>
      </c>
      <c r="E110" s="9">
        <f t="shared" si="32"/>
        <v>16</v>
      </c>
      <c r="F110" s="15">
        <v>4</v>
      </c>
      <c r="G110" s="15">
        <v>4</v>
      </c>
      <c r="H110" s="9">
        <f t="shared" si="33"/>
        <v>8</v>
      </c>
      <c r="I110" s="15">
        <v>4</v>
      </c>
      <c r="J110" s="15">
        <v>4</v>
      </c>
      <c r="K110" s="9">
        <f t="shared" si="34"/>
        <v>8</v>
      </c>
      <c r="L110" s="15">
        <v>3</v>
      </c>
      <c r="M110" s="15">
        <v>4</v>
      </c>
      <c r="N110" s="9">
        <f t="shared" si="35"/>
        <v>7</v>
      </c>
      <c r="O110" s="15">
        <v>5</v>
      </c>
      <c r="P110" s="15">
        <v>4</v>
      </c>
      <c r="Q110" s="9">
        <f t="shared" si="36"/>
        <v>9</v>
      </c>
      <c r="R110" s="11">
        <f t="shared" si="37"/>
        <v>48</v>
      </c>
      <c r="S110" s="11">
        <f t="shared" si="38"/>
        <v>4</v>
      </c>
      <c r="V110" s="14">
        <v>108</v>
      </c>
      <c r="W110" s="15">
        <f t="shared" si="39"/>
        <v>3</v>
      </c>
      <c r="X110" s="15">
        <f t="shared" si="40"/>
        <v>1</v>
      </c>
      <c r="Y110" s="15">
        <f t="shared" si="41"/>
        <v>0</v>
      </c>
      <c r="Z110" s="15">
        <f t="shared" si="42"/>
        <v>0</v>
      </c>
      <c r="AA110" s="15">
        <f t="shared" si="43"/>
        <v>0</v>
      </c>
      <c r="AC110" s="14">
        <v>108</v>
      </c>
      <c r="AD110" s="15">
        <f t="shared" si="44"/>
        <v>0</v>
      </c>
      <c r="AE110" s="15">
        <f t="shared" si="45"/>
        <v>0</v>
      </c>
      <c r="AF110" s="15">
        <f t="shared" si="46"/>
        <v>2</v>
      </c>
      <c r="AG110" s="15">
        <f t="shared" si="47"/>
        <v>0</v>
      </c>
      <c r="AH110" s="15">
        <f t="shared" si="48"/>
        <v>0</v>
      </c>
      <c r="AJ110" s="14">
        <v>108</v>
      </c>
      <c r="AK110" s="15">
        <f t="shared" si="49"/>
        <v>0</v>
      </c>
      <c r="AL110" s="15">
        <f t="shared" si="50"/>
        <v>1</v>
      </c>
      <c r="AM110" s="15">
        <f t="shared" si="51"/>
        <v>1</v>
      </c>
      <c r="AN110" s="15">
        <f t="shared" si="52"/>
        <v>0</v>
      </c>
      <c r="AO110" s="15">
        <f t="shared" si="53"/>
        <v>0</v>
      </c>
      <c r="AQ110" s="14">
        <v>108</v>
      </c>
      <c r="AR110" s="15">
        <f t="shared" si="54"/>
        <v>0</v>
      </c>
      <c r="AS110" s="15">
        <f t="shared" si="55"/>
        <v>2</v>
      </c>
      <c r="AT110" s="15">
        <f t="shared" si="56"/>
        <v>0</v>
      </c>
      <c r="AU110" s="15">
        <f t="shared" si="57"/>
        <v>0</v>
      </c>
      <c r="AV110" s="15">
        <f t="shared" si="58"/>
        <v>0</v>
      </c>
      <c r="AX110" s="14">
        <v>108</v>
      </c>
      <c r="AY110" s="15">
        <f t="shared" si="59"/>
        <v>0</v>
      </c>
      <c r="AZ110" s="15">
        <f t="shared" si="60"/>
        <v>1</v>
      </c>
      <c r="BA110" s="15">
        <f t="shared" si="61"/>
        <v>1</v>
      </c>
      <c r="BB110" s="15">
        <f t="shared" si="62"/>
        <v>0</v>
      </c>
      <c r="BC110" s="15">
        <f t="shared" si="63"/>
        <v>0</v>
      </c>
    </row>
    <row r="111" spans="1:55" x14ac:dyDescent="0.25">
      <c r="A111" s="15">
        <v>4</v>
      </c>
      <c r="B111" s="15">
        <v>5</v>
      </c>
      <c r="C111" s="15">
        <v>3</v>
      </c>
      <c r="D111" s="15">
        <v>3</v>
      </c>
      <c r="E111" s="9">
        <f t="shared" si="32"/>
        <v>15</v>
      </c>
      <c r="F111" s="15">
        <v>4</v>
      </c>
      <c r="G111" s="15">
        <v>4</v>
      </c>
      <c r="H111" s="9">
        <f t="shared" si="33"/>
        <v>8</v>
      </c>
      <c r="I111" s="15">
        <v>4</v>
      </c>
      <c r="J111" s="15">
        <v>5</v>
      </c>
      <c r="K111" s="9">
        <f t="shared" si="34"/>
        <v>9</v>
      </c>
      <c r="L111" s="15">
        <v>2</v>
      </c>
      <c r="M111" s="15">
        <v>3</v>
      </c>
      <c r="N111" s="9">
        <f t="shared" si="35"/>
        <v>5</v>
      </c>
      <c r="O111" s="15">
        <v>4</v>
      </c>
      <c r="P111" s="15">
        <v>4</v>
      </c>
      <c r="Q111" s="9">
        <f t="shared" si="36"/>
        <v>8</v>
      </c>
      <c r="R111" s="11">
        <f t="shared" si="37"/>
        <v>45</v>
      </c>
      <c r="S111" s="11">
        <f t="shared" si="38"/>
        <v>3.75</v>
      </c>
      <c r="V111" s="14">
        <v>109</v>
      </c>
      <c r="W111" s="15">
        <f t="shared" si="39"/>
        <v>0</v>
      </c>
      <c r="X111" s="15">
        <f t="shared" si="40"/>
        <v>4</v>
      </c>
      <c r="Y111" s="15">
        <f t="shared" si="41"/>
        <v>0</v>
      </c>
      <c r="Z111" s="15">
        <f t="shared" si="42"/>
        <v>0</v>
      </c>
      <c r="AA111" s="15">
        <f t="shared" si="43"/>
        <v>0</v>
      </c>
      <c r="AC111" s="14">
        <v>109</v>
      </c>
      <c r="AD111" s="15">
        <f t="shared" si="44"/>
        <v>0</v>
      </c>
      <c r="AE111" s="15">
        <f t="shared" si="45"/>
        <v>2</v>
      </c>
      <c r="AF111" s="15">
        <f t="shared" si="46"/>
        <v>0</v>
      </c>
      <c r="AG111" s="15">
        <f t="shared" si="47"/>
        <v>0</v>
      </c>
      <c r="AH111" s="15">
        <f t="shared" si="48"/>
        <v>0</v>
      </c>
      <c r="AJ111" s="14">
        <v>109</v>
      </c>
      <c r="AK111" s="15">
        <f t="shared" si="49"/>
        <v>0</v>
      </c>
      <c r="AL111" s="15">
        <f t="shared" si="50"/>
        <v>2</v>
      </c>
      <c r="AM111" s="15">
        <f t="shared" si="51"/>
        <v>0</v>
      </c>
      <c r="AN111" s="15">
        <f t="shared" si="52"/>
        <v>0</v>
      </c>
      <c r="AO111" s="15">
        <f t="shared" si="53"/>
        <v>0</v>
      </c>
      <c r="AQ111" s="14">
        <v>109</v>
      </c>
      <c r="AR111" s="15">
        <f t="shared" si="54"/>
        <v>0</v>
      </c>
      <c r="AS111" s="15">
        <f t="shared" si="55"/>
        <v>1</v>
      </c>
      <c r="AT111" s="15">
        <f t="shared" si="56"/>
        <v>1</v>
      </c>
      <c r="AU111" s="15">
        <f t="shared" si="57"/>
        <v>0</v>
      </c>
      <c r="AV111" s="15">
        <f t="shared" si="58"/>
        <v>0</v>
      </c>
      <c r="AX111" s="14">
        <v>109</v>
      </c>
      <c r="AY111" s="15">
        <f t="shared" si="59"/>
        <v>1</v>
      </c>
      <c r="AZ111" s="15">
        <f t="shared" si="60"/>
        <v>1</v>
      </c>
      <c r="BA111" s="15">
        <f t="shared" si="61"/>
        <v>0</v>
      </c>
      <c r="BB111" s="15">
        <f t="shared" si="62"/>
        <v>0</v>
      </c>
      <c r="BC111" s="15">
        <f t="shared" si="63"/>
        <v>0</v>
      </c>
    </row>
    <row r="112" spans="1:55" x14ac:dyDescent="0.25">
      <c r="A112" s="15">
        <v>5</v>
      </c>
      <c r="B112" s="15">
        <v>5</v>
      </c>
      <c r="C112" s="15">
        <v>5</v>
      </c>
      <c r="D112" s="15">
        <v>4</v>
      </c>
      <c r="E112" s="9">
        <f t="shared" si="32"/>
        <v>19</v>
      </c>
      <c r="F112" s="15">
        <v>4</v>
      </c>
      <c r="G112" s="15">
        <v>5</v>
      </c>
      <c r="H112" s="9">
        <f t="shared" si="33"/>
        <v>9</v>
      </c>
      <c r="I112" s="15">
        <v>4</v>
      </c>
      <c r="J112" s="15">
        <v>4</v>
      </c>
      <c r="K112" s="9">
        <f t="shared" si="34"/>
        <v>8</v>
      </c>
      <c r="L112" s="15">
        <v>3</v>
      </c>
      <c r="M112" s="15">
        <v>4</v>
      </c>
      <c r="N112" s="9">
        <f t="shared" si="35"/>
        <v>7</v>
      </c>
      <c r="O112" s="15">
        <v>3</v>
      </c>
      <c r="P112" s="15">
        <v>3</v>
      </c>
      <c r="Q112" s="9">
        <f t="shared" si="36"/>
        <v>6</v>
      </c>
      <c r="R112" s="11">
        <f t="shared" si="37"/>
        <v>49</v>
      </c>
      <c r="S112" s="11">
        <f t="shared" si="38"/>
        <v>4.083333333333333</v>
      </c>
      <c r="V112" s="14">
        <v>110</v>
      </c>
      <c r="W112" s="15">
        <f t="shared" si="39"/>
        <v>1</v>
      </c>
      <c r="X112" s="15">
        <f t="shared" si="40"/>
        <v>1</v>
      </c>
      <c r="Y112" s="15">
        <f t="shared" si="41"/>
        <v>2</v>
      </c>
      <c r="Z112" s="15">
        <f t="shared" si="42"/>
        <v>0</v>
      </c>
      <c r="AA112" s="15">
        <f t="shared" si="43"/>
        <v>0</v>
      </c>
      <c r="AC112" s="14">
        <v>110</v>
      </c>
      <c r="AD112" s="15">
        <f t="shared" si="44"/>
        <v>0</v>
      </c>
      <c r="AE112" s="15">
        <f t="shared" si="45"/>
        <v>2</v>
      </c>
      <c r="AF112" s="15">
        <f t="shared" si="46"/>
        <v>0</v>
      </c>
      <c r="AG112" s="15">
        <f t="shared" si="47"/>
        <v>0</v>
      </c>
      <c r="AH112" s="15">
        <f t="shared" si="48"/>
        <v>0</v>
      </c>
      <c r="AJ112" s="14">
        <v>110</v>
      </c>
      <c r="AK112" s="15">
        <f t="shared" si="49"/>
        <v>1</v>
      </c>
      <c r="AL112" s="15">
        <f t="shared" si="50"/>
        <v>1</v>
      </c>
      <c r="AM112" s="15">
        <f t="shared" si="51"/>
        <v>0</v>
      </c>
      <c r="AN112" s="15">
        <f t="shared" si="52"/>
        <v>0</v>
      </c>
      <c r="AO112" s="15">
        <f t="shared" si="53"/>
        <v>0</v>
      </c>
      <c r="AQ112" s="14">
        <v>110</v>
      </c>
      <c r="AR112" s="15">
        <f t="shared" si="54"/>
        <v>0</v>
      </c>
      <c r="AS112" s="15">
        <f t="shared" si="55"/>
        <v>0</v>
      </c>
      <c r="AT112" s="15">
        <f t="shared" si="56"/>
        <v>1</v>
      </c>
      <c r="AU112" s="15">
        <f t="shared" si="57"/>
        <v>1</v>
      </c>
      <c r="AV112" s="15">
        <f t="shared" si="58"/>
        <v>0</v>
      </c>
      <c r="AX112" s="14">
        <v>110</v>
      </c>
      <c r="AY112" s="15">
        <f t="shared" si="59"/>
        <v>0</v>
      </c>
      <c r="AZ112" s="15">
        <f t="shared" si="60"/>
        <v>2</v>
      </c>
      <c r="BA112" s="15">
        <f t="shared" si="61"/>
        <v>0</v>
      </c>
      <c r="BB112" s="15">
        <f t="shared" si="62"/>
        <v>0</v>
      </c>
      <c r="BC112" s="15">
        <f t="shared" si="63"/>
        <v>0</v>
      </c>
    </row>
    <row r="113" spans="1:55" x14ac:dyDescent="0.25">
      <c r="A113" s="15">
        <v>4</v>
      </c>
      <c r="B113" s="15">
        <v>4</v>
      </c>
      <c r="C113" s="15">
        <v>4</v>
      </c>
      <c r="D113" s="15">
        <v>4</v>
      </c>
      <c r="E113" s="9">
        <f t="shared" si="32"/>
        <v>16</v>
      </c>
      <c r="F113" s="15">
        <v>5</v>
      </c>
      <c r="G113" s="15">
        <v>5</v>
      </c>
      <c r="H113" s="9">
        <f t="shared" si="33"/>
        <v>10</v>
      </c>
      <c r="I113" s="15">
        <v>4</v>
      </c>
      <c r="J113" s="15">
        <v>4</v>
      </c>
      <c r="K113" s="9">
        <f t="shared" si="34"/>
        <v>8</v>
      </c>
      <c r="L113" s="15">
        <v>2</v>
      </c>
      <c r="M113" s="15">
        <v>3</v>
      </c>
      <c r="N113" s="9">
        <f t="shared" si="35"/>
        <v>5</v>
      </c>
      <c r="O113" s="15">
        <v>4</v>
      </c>
      <c r="P113" s="15">
        <v>3</v>
      </c>
      <c r="Q113" s="9">
        <f t="shared" si="36"/>
        <v>7</v>
      </c>
      <c r="R113" s="11">
        <f t="shared" si="37"/>
        <v>46</v>
      </c>
      <c r="S113" s="11">
        <f t="shared" si="38"/>
        <v>3.8333333333333335</v>
      </c>
      <c r="V113" s="14">
        <v>111</v>
      </c>
      <c r="W113" s="15">
        <f t="shared" si="39"/>
        <v>3</v>
      </c>
      <c r="X113" s="15">
        <f t="shared" si="40"/>
        <v>1</v>
      </c>
      <c r="Y113" s="15">
        <f t="shared" si="41"/>
        <v>0</v>
      </c>
      <c r="Z113" s="15">
        <f t="shared" si="42"/>
        <v>0</v>
      </c>
      <c r="AA113" s="15">
        <f t="shared" si="43"/>
        <v>0</v>
      </c>
      <c r="AC113" s="14">
        <v>111</v>
      </c>
      <c r="AD113" s="15">
        <f t="shared" si="44"/>
        <v>1</v>
      </c>
      <c r="AE113" s="15">
        <f t="shared" si="45"/>
        <v>1</v>
      </c>
      <c r="AF113" s="15">
        <f t="shared" si="46"/>
        <v>0</v>
      </c>
      <c r="AG113" s="15">
        <f t="shared" si="47"/>
        <v>0</v>
      </c>
      <c r="AH113" s="15">
        <f t="shared" si="48"/>
        <v>0</v>
      </c>
      <c r="AJ113" s="14">
        <v>111</v>
      </c>
      <c r="AK113" s="15">
        <f t="shared" si="49"/>
        <v>0</v>
      </c>
      <c r="AL113" s="15">
        <f t="shared" si="50"/>
        <v>2</v>
      </c>
      <c r="AM113" s="15">
        <f t="shared" si="51"/>
        <v>0</v>
      </c>
      <c r="AN113" s="15">
        <f t="shared" si="52"/>
        <v>0</v>
      </c>
      <c r="AO113" s="15">
        <f t="shared" si="53"/>
        <v>0</v>
      </c>
      <c r="AQ113" s="14">
        <v>111</v>
      </c>
      <c r="AR113" s="15">
        <f t="shared" si="54"/>
        <v>0</v>
      </c>
      <c r="AS113" s="15">
        <f t="shared" si="55"/>
        <v>1</v>
      </c>
      <c r="AT113" s="15">
        <f t="shared" si="56"/>
        <v>1</v>
      </c>
      <c r="AU113" s="15">
        <f t="shared" si="57"/>
        <v>0</v>
      </c>
      <c r="AV113" s="15">
        <f t="shared" si="58"/>
        <v>0</v>
      </c>
      <c r="AX113" s="14">
        <v>111</v>
      </c>
      <c r="AY113" s="15">
        <f t="shared" si="59"/>
        <v>0</v>
      </c>
      <c r="AZ113" s="15">
        <f t="shared" si="60"/>
        <v>0</v>
      </c>
      <c r="BA113" s="15">
        <f t="shared" si="61"/>
        <v>2</v>
      </c>
      <c r="BB113" s="15">
        <f t="shared" si="62"/>
        <v>0</v>
      </c>
      <c r="BC113" s="15">
        <f t="shared" si="63"/>
        <v>0</v>
      </c>
    </row>
    <row r="114" spans="1:55" x14ac:dyDescent="0.25">
      <c r="A114" s="15">
        <v>4</v>
      </c>
      <c r="B114" s="15">
        <v>5</v>
      </c>
      <c r="C114" s="15">
        <v>4</v>
      </c>
      <c r="D114" s="15">
        <v>5</v>
      </c>
      <c r="E114" s="9">
        <f t="shared" si="32"/>
        <v>18</v>
      </c>
      <c r="F114" s="15">
        <v>5</v>
      </c>
      <c r="G114" s="15">
        <v>5</v>
      </c>
      <c r="H114" s="9">
        <f t="shared" si="33"/>
        <v>10</v>
      </c>
      <c r="I114" s="15">
        <v>3</v>
      </c>
      <c r="J114" s="15">
        <v>4</v>
      </c>
      <c r="K114" s="9">
        <f t="shared" si="34"/>
        <v>7</v>
      </c>
      <c r="L114" s="15">
        <v>1</v>
      </c>
      <c r="M114" s="15">
        <v>3</v>
      </c>
      <c r="N114" s="9">
        <f t="shared" si="35"/>
        <v>4</v>
      </c>
      <c r="O114" s="15">
        <v>4</v>
      </c>
      <c r="P114" s="15">
        <v>4</v>
      </c>
      <c r="Q114" s="9">
        <f t="shared" si="36"/>
        <v>8</v>
      </c>
      <c r="R114" s="11">
        <f t="shared" si="37"/>
        <v>47</v>
      </c>
      <c r="S114" s="11">
        <f t="shared" si="38"/>
        <v>3.9166666666666665</v>
      </c>
      <c r="V114" s="14">
        <v>112</v>
      </c>
      <c r="W114" s="15">
        <f t="shared" si="39"/>
        <v>0</v>
      </c>
      <c r="X114" s="15">
        <f t="shared" si="40"/>
        <v>4</v>
      </c>
      <c r="Y114" s="15">
        <f t="shared" si="41"/>
        <v>0</v>
      </c>
      <c r="Z114" s="15">
        <f t="shared" si="42"/>
        <v>0</v>
      </c>
      <c r="AA114" s="15">
        <f t="shared" si="43"/>
        <v>0</v>
      </c>
      <c r="AC114" s="14">
        <v>112</v>
      </c>
      <c r="AD114" s="15">
        <f t="shared" si="44"/>
        <v>2</v>
      </c>
      <c r="AE114" s="15">
        <f t="shared" si="45"/>
        <v>0</v>
      </c>
      <c r="AF114" s="15">
        <f t="shared" si="46"/>
        <v>0</v>
      </c>
      <c r="AG114" s="15">
        <f t="shared" si="47"/>
        <v>0</v>
      </c>
      <c r="AH114" s="15">
        <f t="shared" si="48"/>
        <v>0</v>
      </c>
      <c r="AJ114" s="14">
        <v>112</v>
      </c>
      <c r="AK114" s="15">
        <f t="shared" si="49"/>
        <v>0</v>
      </c>
      <c r="AL114" s="15">
        <f t="shared" si="50"/>
        <v>2</v>
      </c>
      <c r="AM114" s="15">
        <f t="shared" si="51"/>
        <v>0</v>
      </c>
      <c r="AN114" s="15">
        <f t="shared" si="52"/>
        <v>0</v>
      </c>
      <c r="AO114" s="15">
        <f t="shared" si="53"/>
        <v>0</v>
      </c>
      <c r="AQ114" s="14">
        <v>112</v>
      </c>
      <c r="AR114" s="15">
        <f t="shared" si="54"/>
        <v>0</v>
      </c>
      <c r="AS114" s="15">
        <f t="shared" si="55"/>
        <v>0</v>
      </c>
      <c r="AT114" s="15">
        <f t="shared" si="56"/>
        <v>1</v>
      </c>
      <c r="AU114" s="15">
        <f t="shared" si="57"/>
        <v>1</v>
      </c>
      <c r="AV114" s="15">
        <f t="shared" si="58"/>
        <v>0</v>
      </c>
      <c r="AX114" s="14">
        <v>112</v>
      </c>
      <c r="AY114" s="15">
        <f t="shared" si="59"/>
        <v>0</v>
      </c>
      <c r="AZ114" s="15">
        <f t="shared" si="60"/>
        <v>1</v>
      </c>
      <c r="BA114" s="15">
        <f t="shared" si="61"/>
        <v>1</v>
      </c>
      <c r="BB114" s="15">
        <f t="shared" si="62"/>
        <v>0</v>
      </c>
      <c r="BC114" s="15">
        <f t="shared" si="63"/>
        <v>0</v>
      </c>
    </row>
    <row r="115" spans="1:55" x14ac:dyDescent="0.25">
      <c r="A115" s="15">
        <v>5</v>
      </c>
      <c r="B115" s="15">
        <v>5</v>
      </c>
      <c r="C115" s="15">
        <v>4</v>
      </c>
      <c r="D115" s="15">
        <v>4</v>
      </c>
      <c r="E115" s="9">
        <f t="shared" si="32"/>
        <v>18</v>
      </c>
      <c r="F115" s="15">
        <v>4</v>
      </c>
      <c r="G115" s="15">
        <v>5</v>
      </c>
      <c r="H115" s="9">
        <f t="shared" si="33"/>
        <v>9</v>
      </c>
      <c r="I115" s="15">
        <v>4</v>
      </c>
      <c r="J115" s="15">
        <v>4</v>
      </c>
      <c r="K115" s="9">
        <f t="shared" si="34"/>
        <v>8</v>
      </c>
      <c r="L115" s="15">
        <v>2</v>
      </c>
      <c r="M115" s="15">
        <v>4</v>
      </c>
      <c r="N115" s="9">
        <f t="shared" si="35"/>
        <v>6</v>
      </c>
      <c r="O115" s="15">
        <v>3</v>
      </c>
      <c r="P115" s="15">
        <v>1</v>
      </c>
      <c r="Q115" s="9">
        <f t="shared" si="36"/>
        <v>4</v>
      </c>
      <c r="R115" s="11">
        <f t="shared" si="37"/>
        <v>45</v>
      </c>
      <c r="S115" s="11">
        <f t="shared" si="38"/>
        <v>3.75</v>
      </c>
      <c r="V115" s="14">
        <v>113</v>
      </c>
      <c r="W115" s="15">
        <f t="shared" si="39"/>
        <v>2</v>
      </c>
      <c r="X115" s="15">
        <f t="shared" si="40"/>
        <v>2</v>
      </c>
      <c r="Y115" s="15">
        <f t="shared" si="41"/>
        <v>0</v>
      </c>
      <c r="Z115" s="15">
        <f t="shared" si="42"/>
        <v>0</v>
      </c>
      <c r="AA115" s="15">
        <f t="shared" si="43"/>
        <v>0</v>
      </c>
      <c r="AC115" s="14">
        <v>113</v>
      </c>
      <c r="AD115" s="15">
        <f t="shared" si="44"/>
        <v>2</v>
      </c>
      <c r="AE115" s="15">
        <f t="shared" si="45"/>
        <v>0</v>
      </c>
      <c r="AF115" s="15">
        <f t="shared" si="46"/>
        <v>0</v>
      </c>
      <c r="AG115" s="15">
        <f t="shared" si="47"/>
        <v>0</v>
      </c>
      <c r="AH115" s="15">
        <f t="shared" si="48"/>
        <v>0</v>
      </c>
      <c r="AJ115" s="14">
        <v>113</v>
      </c>
      <c r="AK115" s="15">
        <f t="shared" si="49"/>
        <v>0</v>
      </c>
      <c r="AL115" s="15">
        <f t="shared" si="50"/>
        <v>1</v>
      </c>
      <c r="AM115" s="15">
        <f t="shared" si="51"/>
        <v>1</v>
      </c>
      <c r="AN115" s="15">
        <f t="shared" si="52"/>
        <v>0</v>
      </c>
      <c r="AO115" s="15">
        <f t="shared" si="53"/>
        <v>0</v>
      </c>
      <c r="AQ115" s="14">
        <v>113</v>
      </c>
      <c r="AR115" s="15">
        <f t="shared" si="54"/>
        <v>0</v>
      </c>
      <c r="AS115" s="15">
        <f t="shared" si="55"/>
        <v>0</v>
      </c>
      <c r="AT115" s="15">
        <f t="shared" si="56"/>
        <v>1</v>
      </c>
      <c r="AU115" s="15">
        <f t="shared" si="57"/>
        <v>0</v>
      </c>
      <c r="AV115" s="15">
        <f t="shared" si="58"/>
        <v>1</v>
      </c>
      <c r="AX115" s="14">
        <v>113</v>
      </c>
      <c r="AY115" s="15">
        <f t="shared" si="59"/>
        <v>0</v>
      </c>
      <c r="AZ115" s="15">
        <f t="shared" si="60"/>
        <v>2</v>
      </c>
      <c r="BA115" s="15">
        <f t="shared" si="61"/>
        <v>0</v>
      </c>
      <c r="BB115" s="15">
        <f t="shared" si="62"/>
        <v>0</v>
      </c>
      <c r="BC115" s="15">
        <f t="shared" si="63"/>
        <v>0</v>
      </c>
    </row>
    <row r="116" spans="1:55" x14ac:dyDescent="0.25">
      <c r="A116" s="15">
        <v>4</v>
      </c>
      <c r="B116" s="15">
        <v>4</v>
      </c>
      <c r="C116" s="15">
        <v>4</v>
      </c>
      <c r="D116" s="15">
        <v>5</v>
      </c>
      <c r="E116" s="9">
        <f t="shared" si="32"/>
        <v>17</v>
      </c>
      <c r="F116" s="15">
        <v>4</v>
      </c>
      <c r="G116" s="15">
        <v>4</v>
      </c>
      <c r="H116" s="9">
        <f t="shared" si="33"/>
        <v>8</v>
      </c>
      <c r="I116" s="15">
        <v>4</v>
      </c>
      <c r="J116" s="15">
        <v>4</v>
      </c>
      <c r="K116" s="9">
        <f t="shared" si="34"/>
        <v>8</v>
      </c>
      <c r="L116" s="15">
        <v>1</v>
      </c>
      <c r="M116" s="15">
        <v>3</v>
      </c>
      <c r="N116" s="9">
        <f t="shared" si="35"/>
        <v>4</v>
      </c>
      <c r="O116" s="15">
        <v>3</v>
      </c>
      <c r="P116" s="15">
        <v>2</v>
      </c>
      <c r="Q116" s="9">
        <f t="shared" si="36"/>
        <v>5</v>
      </c>
      <c r="R116" s="11">
        <f t="shared" si="37"/>
        <v>42</v>
      </c>
      <c r="S116" s="11">
        <f t="shared" si="38"/>
        <v>3.5</v>
      </c>
      <c r="V116" s="14">
        <v>114</v>
      </c>
      <c r="W116" s="15">
        <f t="shared" si="39"/>
        <v>2</v>
      </c>
      <c r="X116" s="15">
        <f t="shared" si="40"/>
        <v>2</v>
      </c>
      <c r="Y116" s="15">
        <f t="shared" si="41"/>
        <v>0</v>
      </c>
      <c r="Z116" s="15">
        <f t="shared" si="42"/>
        <v>0</v>
      </c>
      <c r="AA116" s="15">
        <f t="shared" si="43"/>
        <v>0</v>
      </c>
      <c r="AC116" s="14">
        <v>114</v>
      </c>
      <c r="AD116" s="15">
        <f t="shared" si="44"/>
        <v>1</v>
      </c>
      <c r="AE116" s="15">
        <f t="shared" si="45"/>
        <v>1</v>
      </c>
      <c r="AF116" s="15">
        <f t="shared" si="46"/>
        <v>0</v>
      </c>
      <c r="AG116" s="15">
        <f t="shared" si="47"/>
        <v>0</v>
      </c>
      <c r="AH116" s="15">
        <f t="shared" si="48"/>
        <v>0</v>
      </c>
      <c r="AJ116" s="14">
        <v>114</v>
      </c>
      <c r="AK116" s="15">
        <f t="shared" si="49"/>
        <v>0</v>
      </c>
      <c r="AL116" s="15">
        <f t="shared" si="50"/>
        <v>2</v>
      </c>
      <c r="AM116" s="15">
        <f t="shared" si="51"/>
        <v>0</v>
      </c>
      <c r="AN116" s="15">
        <f t="shared" si="52"/>
        <v>0</v>
      </c>
      <c r="AO116" s="15">
        <f t="shared" si="53"/>
        <v>0</v>
      </c>
      <c r="AQ116" s="14">
        <v>114</v>
      </c>
      <c r="AR116" s="15">
        <f t="shared" si="54"/>
        <v>0</v>
      </c>
      <c r="AS116" s="15">
        <f t="shared" si="55"/>
        <v>1</v>
      </c>
      <c r="AT116" s="15">
        <f t="shared" si="56"/>
        <v>0</v>
      </c>
      <c r="AU116" s="15">
        <f t="shared" si="57"/>
        <v>1</v>
      </c>
      <c r="AV116" s="15">
        <f t="shared" si="58"/>
        <v>0</v>
      </c>
      <c r="AX116" s="14">
        <v>114</v>
      </c>
      <c r="AY116" s="15">
        <f t="shared" si="59"/>
        <v>0</v>
      </c>
      <c r="AZ116" s="15">
        <f t="shared" si="60"/>
        <v>0</v>
      </c>
      <c r="BA116" s="15">
        <f t="shared" si="61"/>
        <v>1</v>
      </c>
      <c r="BB116" s="15">
        <f t="shared" si="62"/>
        <v>0</v>
      </c>
      <c r="BC116" s="15">
        <f t="shared" si="63"/>
        <v>1</v>
      </c>
    </row>
    <row r="117" spans="1:55" x14ac:dyDescent="0.25">
      <c r="A117" s="15">
        <v>3</v>
      </c>
      <c r="B117" s="15">
        <v>3</v>
      </c>
      <c r="C117" s="15">
        <v>3</v>
      </c>
      <c r="D117" s="15">
        <v>3</v>
      </c>
      <c r="E117" s="9">
        <f t="shared" si="32"/>
        <v>12</v>
      </c>
      <c r="F117" s="15">
        <v>5</v>
      </c>
      <c r="G117" s="15">
        <v>5</v>
      </c>
      <c r="H117" s="9">
        <f t="shared" si="33"/>
        <v>10</v>
      </c>
      <c r="I117" s="15">
        <v>4</v>
      </c>
      <c r="J117" s="15">
        <v>4</v>
      </c>
      <c r="K117" s="9">
        <f t="shared" si="34"/>
        <v>8</v>
      </c>
      <c r="L117" s="15">
        <v>1</v>
      </c>
      <c r="M117" s="15">
        <v>3</v>
      </c>
      <c r="N117" s="9">
        <f t="shared" si="35"/>
        <v>4</v>
      </c>
      <c r="O117" s="15">
        <v>1</v>
      </c>
      <c r="P117" s="15">
        <v>1</v>
      </c>
      <c r="Q117" s="9">
        <f t="shared" si="36"/>
        <v>2</v>
      </c>
      <c r="R117" s="11">
        <f t="shared" si="37"/>
        <v>36</v>
      </c>
      <c r="S117" s="11">
        <f t="shared" si="38"/>
        <v>3</v>
      </c>
      <c r="V117" s="14">
        <v>115</v>
      </c>
      <c r="W117" s="15">
        <f t="shared" si="39"/>
        <v>1</v>
      </c>
      <c r="X117" s="15">
        <f t="shared" si="40"/>
        <v>3</v>
      </c>
      <c r="Y117" s="15">
        <f t="shared" si="41"/>
        <v>0</v>
      </c>
      <c r="Z117" s="15">
        <f t="shared" si="42"/>
        <v>0</v>
      </c>
      <c r="AA117" s="15">
        <f t="shared" si="43"/>
        <v>0</v>
      </c>
      <c r="AC117" s="14">
        <v>115</v>
      </c>
      <c r="AD117" s="15">
        <f t="shared" si="44"/>
        <v>0</v>
      </c>
      <c r="AE117" s="15">
        <f t="shared" si="45"/>
        <v>2</v>
      </c>
      <c r="AF117" s="15">
        <f t="shared" si="46"/>
        <v>0</v>
      </c>
      <c r="AG117" s="15">
        <f t="shared" si="47"/>
        <v>0</v>
      </c>
      <c r="AH117" s="15">
        <f t="shared" si="48"/>
        <v>0</v>
      </c>
      <c r="AJ117" s="14">
        <v>115</v>
      </c>
      <c r="AK117" s="15">
        <f t="shared" si="49"/>
        <v>0</v>
      </c>
      <c r="AL117" s="15">
        <f t="shared" si="50"/>
        <v>2</v>
      </c>
      <c r="AM117" s="15">
        <f t="shared" si="51"/>
        <v>0</v>
      </c>
      <c r="AN117" s="15">
        <f t="shared" si="52"/>
        <v>0</v>
      </c>
      <c r="AO117" s="15">
        <f t="shared" si="53"/>
        <v>0</v>
      </c>
      <c r="AQ117" s="14">
        <v>115</v>
      </c>
      <c r="AR117" s="15">
        <f t="shared" si="54"/>
        <v>0</v>
      </c>
      <c r="AS117" s="15">
        <f t="shared" si="55"/>
        <v>0</v>
      </c>
      <c r="AT117" s="15">
        <f t="shared" si="56"/>
        <v>1</v>
      </c>
      <c r="AU117" s="15">
        <f t="shared" si="57"/>
        <v>0</v>
      </c>
      <c r="AV117" s="15">
        <f t="shared" si="58"/>
        <v>1</v>
      </c>
      <c r="AX117" s="14">
        <v>115</v>
      </c>
      <c r="AY117" s="15">
        <f t="shared" si="59"/>
        <v>0</v>
      </c>
      <c r="AZ117" s="15">
        <f t="shared" si="60"/>
        <v>0</v>
      </c>
      <c r="BA117" s="15">
        <f t="shared" si="61"/>
        <v>1</v>
      </c>
      <c r="BB117" s="15">
        <f t="shared" si="62"/>
        <v>1</v>
      </c>
      <c r="BC117" s="15">
        <f t="shared" si="63"/>
        <v>0</v>
      </c>
    </row>
    <row r="118" spans="1:55" ht="15.75" x14ac:dyDescent="0.25">
      <c r="A118">
        <f>CORREL(A2:A117,$E2:$E117)</f>
        <v>0.86046532918610263</v>
      </c>
      <c r="B118">
        <f>CORREL(B2:B117,$E2:$E117)</f>
        <v>0.80140473597536055</v>
      </c>
      <c r="C118">
        <f>CORREL(C2:C117,$E2:$E117)</f>
        <v>0.82502021195009412</v>
      </c>
      <c r="D118">
        <f>CORREL(D2:D117,$E2:$E117)</f>
        <v>0.79631819695863604</v>
      </c>
      <c r="F118">
        <f>CORREL(F2:F117,$H2:$H117)</f>
        <v>0.9401834066307081</v>
      </c>
      <c r="G118">
        <f>CORREL(G2:G117,$H2:$H117)</f>
        <v>0.94776550012053296</v>
      </c>
      <c r="I118">
        <f>CORREL(I2:I117,$K2:$K117)</f>
        <v>0.90852648633871569</v>
      </c>
      <c r="J118">
        <f>CORREL(J2:J117,$K2:$K117)</f>
        <v>0.87423026501826129</v>
      </c>
      <c r="L118">
        <f>CORREL(L2:L117,$N2:$N117)</f>
        <v>0.87356501047497925</v>
      </c>
      <c r="M118">
        <f>CORREL(M2:M117,$N2:$N117)</f>
        <v>0.8811999241665387</v>
      </c>
      <c r="O118">
        <f>CORREL(O2:O117,$Q2:$Q117)</f>
        <v>0.85948940838629018</v>
      </c>
      <c r="P118">
        <f>CORREL(P2:P117,$Q2:$Q117)</f>
        <v>0.89352707142171484</v>
      </c>
      <c r="V118" s="16" t="s">
        <v>153</v>
      </c>
      <c r="W118" s="17">
        <f>SUM(W3:W117)</f>
        <v>78</v>
      </c>
      <c r="X118" s="17">
        <f>SUM(X3:X117)</f>
        <v>201</v>
      </c>
      <c r="Y118" s="17">
        <f>SUM(Y3:Y117)</f>
        <v>147</v>
      </c>
      <c r="Z118" s="17">
        <f>SUM(Z3:Z117)</f>
        <v>31</v>
      </c>
      <c r="AA118" s="17">
        <f>SUM(AA3:AA117)</f>
        <v>3</v>
      </c>
      <c r="AC118" s="16" t="s">
        <v>153</v>
      </c>
      <c r="AD118" s="17">
        <f>SUM(AD3:AD117)</f>
        <v>29</v>
      </c>
      <c r="AE118" s="17">
        <f>SUM(AE3:AE117)</f>
        <v>102</v>
      </c>
      <c r="AF118" s="17">
        <f>SUM(AF3:AF117)</f>
        <v>79</v>
      </c>
      <c r="AG118" s="17">
        <f>SUM(AG3:AG117)</f>
        <v>19</v>
      </c>
      <c r="AH118" s="17">
        <f>SUM(AH3:AH117)</f>
        <v>1</v>
      </c>
      <c r="AJ118" s="16" t="s">
        <v>153</v>
      </c>
      <c r="AK118" s="17">
        <f>SUM(AK3:AK117)</f>
        <v>30</v>
      </c>
      <c r="AL118" s="17">
        <f>SUM(AL3:AL117)</f>
        <v>113</v>
      </c>
      <c r="AM118" s="17">
        <f>SUM(AM3:AM117)</f>
        <v>73</v>
      </c>
      <c r="AN118" s="17">
        <f>SUM(AN3:AN117)</f>
        <v>12</v>
      </c>
      <c r="AO118" s="17">
        <f>SUM(AO3:AO117)</f>
        <v>2</v>
      </c>
      <c r="AQ118" s="16" t="s">
        <v>153</v>
      </c>
      <c r="AR118" s="17">
        <f>SUM(AR3:AR117)</f>
        <v>11</v>
      </c>
      <c r="AS118" s="17">
        <f>SUM(AS3:AS117)</f>
        <v>58</v>
      </c>
      <c r="AT118" s="17">
        <f>SUM(AT3:AT117)</f>
        <v>103</v>
      </c>
      <c r="AU118" s="17">
        <f>SUM(AU3:AU117)</f>
        <v>42</v>
      </c>
      <c r="AV118" s="17">
        <f>SUM(AV3:AV117)</f>
        <v>16</v>
      </c>
      <c r="AX118" s="16" t="s">
        <v>153</v>
      </c>
      <c r="AY118" s="17">
        <f>SUM(AY3:AY117)</f>
        <v>16</v>
      </c>
      <c r="AZ118" s="17">
        <f>SUM(AZ3:AZ117)</f>
        <v>55</v>
      </c>
      <c r="BA118" s="17">
        <f>SUM(BA3:BA117)</f>
        <v>90</v>
      </c>
      <c r="BB118" s="17">
        <f>SUM(BB3:BB117)</f>
        <v>63</v>
      </c>
      <c r="BC118" s="17">
        <f>SUM(BC3:BC117)</f>
        <v>6</v>
      </c>
    </row>
    <row r="119" spans="1:55" x14ac:dyDescent="0.25">
      <c r="Q119" s="21"/>
    </row>
    <row r="121" spans="1:55" x14ac:dyDescent="0.25">
      <c r="V121" s="18" t="s">
        <v>154</v>
      </c>
      <c r="W121" s="18">
        <f>W118*5</f>
        <v>390</v>
      </c>
      <c r="X121" s="18"/>
      <c r="Y121" s="18"/>
      <c r="AC121" s="18" t="s">
        <v>154</v>
      </c>
      <c r="AD121" s="18">
        <f>AD118*5</f>
        <v>145</v>
      </c>
      <c r="AE121" s="18"/>
      <c r="AF121" s="18"/>
      <c r="AJ121" s="18" t="s">
        <v>154</v>
      </c>
      <c r="AK121" s="18">
        <f>AK118*5</f>
        <v>150</v>
      </c>
      <c r="AL121" s="18"/>
      <c r="AM121" s="18"/>
      <c r="AQ121" s="18" t="s">
        <v>154</v>
      </c>
      <c r="AR121" s="18">
        <f>AR118*5</f>
        <v>55</v>
      </c>
      <c r="AS121" s="18"/>
      <c r="AT121" s="18"/>
      <c r="AX121" s="18" t="s">
        <v>154</v>
      </c>
      <c r="AY121" s="18">
        <f>AY118*5</f>
        <v>80</v>
      </c>
      <c r="AZ121" s="18"/>
      <c r="BA121" s="18"/>
    </row>
    <row r="122" spans="1:55" x14ac:dyDescent="0.25">
      <c r="V122" s="18" t="s">
        <v>155</v>
      </c>
      <c r="W122" s="18">
        <f>X118*4</f>
        <v>804</v>
      </c>
      <c r="X122" s="18"/>
      <c r="Y122" s="18"/>
      <c r="AC122" s="18" t="s">
        <v>155</v>
      </c>
      <c r="AD122" s="18">
        <f>AE118*4</f>
        <v>408</v>
      </c>
      <c r="AE122" s="18"/>
      <c r="AF122" s="18"/>
      <c r="AJ122" s="18" t="s">
        <v>155</v>
      </c>
      <c r="AK122" s="18">
        <f>AL118*4</f>
        <v>452</v>
      </c>
      <c r="AL122" s="18"/>
      <c r="AM122" s="18"/>
      <c r="AQ122" s="18" t="s">
        <v>155</v>
      </c>
      <c r="AR122" s="18">
        <f>AS118*4</f>
        <v>232</v>
      </c>
      <c r="AS122" s="18"/>
      <c r="AT122" s="18"/>
      <c r="AX122" s="18" t="s">
        <v>155</v>
      </c>
      <c r="AY122" s="18">
        <f>AZ118*4</f>
        <v>220</v>
      </c>
      <c r="AZ122" s="18"/>
      <c r="BA122" s="18"/>
    </row>
    <row r="123" spans="1:55" x14ac:dyDescent="0.25">
      <c r="V123" s="18" t="s">
        <v>156</v>
      </c>
      <c r="W123" s="18">
        <f>Y118*3</f>
        <v>441</v>
      </c>
      <c r="X123" s="18"/>
      <c r="Y123" s="18"/>
      <c r="AC123" s="18" t="s">
        <v>156</v>
      </c>
      <c r="AD123" s="18">
        <f>AF118*3</f>
        <v>237</v>
      </c>
      <c r="AE123" s="18"/>
      <c r="AF123" s="18"/>
      <c r="AJ123" s="18" t="s">
        <v>156</v>
      </c>
      <c r="AK123" s="18">
        <f>AM118*3</f>
        <v>219</v>
      </c>
      <c r="AL123" s="18"/>
      <c r="AM123" s="18"/>
      <c r="AQ123" s="18" t="s">
        <v>156</v>
      </c>
      <c r="AR123" s="18">
        <f>AT118*3</f>
        <v>309</v>
      </c>
      <c r="AS123" s="18"/>
      <c r="AT123" s="18"/>
      <c r="AX123" s="18" t="s">
        <v>156</v>
      </c>
      <c r="AY123" s="18">
        <f>BA118*3</f>
        <v>270</v>
      </c>
      <c r="AZ123" s="18"/>
      <c r="BA123" s="18"/>
    </row>
    <row r="124" spans="1:55" x14ac:dyDescent="0.25">
      <c r="V124" s="18" t="s">
        <v>157</v>
      </c>
      <c r="W124" s="18">
        <f>Z118*2</f>
        <v>62</v>
      </c>
      <c r="X124" s="18"/>
      <c r="Y124" s="18"/>
      <c r="AC124" s="18" t="s">
        <v>157</v>
      </c>
      <c r="AD124" s="18">
        <f>AG118*2</f>
        <v>38</v>
      </c>
      <c r="AE124" s="18"/>
      <c r="AF124" s="18"/>
      <c r="AJ124" s="18" t="s">
        <v>157</v>
      </c>
      <c r="AK124" s="18">
        <f>AN118*2</f>
        <v>24</v>
      </c>
      <c r="AL124" s="18"/>
      <c r="AM124" s="18"/>
      <c r="AQ124" s="18" t="s">
        <v>157</v>
      </c>
      <c r="AR124" s="18">
        <f>AU118*2</f>
        <v>84</v>
      </c>
      <c r="AS124" s="18"/>
      <c r="AT124" s="18"/>
      <c r="AX124" s="18" t="s">
        <v>157</v>
      </c>
      <c r="AY124" s="18">
        <f>BB118*2</f>
        <v>126</v>
      </c>
      <c r="AZ124" s="18"/>
      <c r="BA124" s="18"/>
    </row>
    <row r="125" spans="1:55" x14ac:dyDescent="0.25">
      <c r="V125" s="18" t="s">
        <v>158</v>
      </c>
      <c r="W125" s="18">
        <f>AA118*1</f>
        <v>3</v>
      </c>
      <c r="X125" s="18"/>
      <c r="Y125" s="18"/>
      <c r="AC125" s="18" t="s">
        <v>158</v>
      </c>
      <c r="AD125" s="18">
        <f>AH118*1</f>
        <v>1</v>
      </c>
      <c r="AE125" s="18"/>
      <c r="AF125" s="18"/>
      <c r="AJ125" s="18" t="s">
        <v>158</v>
      </c>
      <c r="AK125" s="18">
        <f>AO118*1</f>
        <v>2</v>
      </c>
      <c r="AL125" s="18"/>
      <c r="AM125" s="18"/>
      <c r="AQ125" s="18" t="s">
        <v>158</v>
      </c>
      <c r="AR125" s="18">
        <f>AV118*1</f>
        <v>16</v>
      </c>
      <c r="AS125" s="18"/>
      <c r="AT125" s="18"/>
      <c r="AX125" s="18" t="s">
        <v>158</v>
      </c>
      <c r="AY125" s="18">
        <f>BC118*1</f>
        <v>6</v>
      </c>
      <c r="AZ125" s="18"/>
      <c r="BA125" s="18"/>
    </row>
    <row r="126" spans="1:55" x14ac:dyDescent="0.25">
      <c r="V126" s="19" t="s">
        <v>159</v>
      </c>
      <c r="W126" s="18">
        <f>SUM(W121:W125)</f>
        <v>1700</v>
      </c>
      <c r="X126" s="18"/>
      <c r="Y126" s="18">
        <f>SUM(W118:AA118)</f>
        <v>460</v>
      </c>
      <c r="AC126" s="19" t="s">
        <v>159</v>
      </c>
      <c r="AD126" s="18">
        <f>SUM(AD121:AD125)</f>
        <v>829</v>
      </c>
      <c r="AE126" s="18"/>
      <c r="AF126" s="18">
        <f>SUM(AD118:AH118)</f>
        <v>230</v>
      </c>
      <c r="AJ126" s="19" t="s">
        <v>159</v>
      </c>
      <c r="AK126" s="18">
        <f>SUM(AK121:AK125)</f>
        <v>847</v>
      </c>
      <c r="AL126" s="18"/>
      <c r="AM126" s="18">
        <f>SUM(AK118:AO118)</f>
        <v>230</v>
      </c>
      <c r="AQ126" s="19" t="s">
        <v>159</v>
      </c>
      <c r="AR126" s="18">
        <f>SUM(AR121:AR125)</f>
        <v>696</v>
      </c>
      <c r="AS126" s="18"/>
      <c r="AT126" s="18">
        <f>SUM(AR118:AV118)</f>
        <v>230</v>
      </c>
      <c r="AX126" s="19" t="s">
        <v>159</v>
      </c>
      <c r="AY126" s="18">
        <f>SUM(AY121:AY125)</f>
        <v>702</v>
      </c>
      <c r="AZ126" s="18"/>
      <c r="BA126" s="18">
        <f>SUM(AY118:BC118)</f>
        <v>230</v>
      </c>
    </row>
    <row r="127" spans="1:55" x14ac:dyDescent="0.25">
      <c r="V127" s="18"/>
      <c r="W127" s="18"/>
      <c r="X127" s="18"/>
      <c r="Y127" s="18"/>
      <c r="AC127" s="18"/>
      <c r="AD127" s="18"/>
      <c r="AE127" s="18"/>
      <c r="AF127" s="18"/>
      <c r="AJ127" s="18"/>
      <c r="AK127" s="18"/>
      <c r="AL127" s="18"/>
      <c r="AM127" s="18"/>
      <c r="AQ127" s="18"/>
      <c r="AR127" s="18"/>
      <c r="AS127" s="18"/>
      <c r="AT127" s="18"/>
      <c r="AX127" s="18"/>
      <c r="AY127" s="18"/>
      <c r="AZ127" s="18"/>
      <c r="BA127" s="18"/>
    </row>
    <row r="128" spans="1:55" x14ac:dyDescent="0.25">
      <c r="V128" s="18"/>
      <c r="W128" s="18"/>
      <c r="X128" s="20">
        <f>W126/Y126</f>
        <v>3.6956521739130435</v>
      </c>
      <c r="Y128" s="18"/>
      <c r="AC128" s="18"/>
      <c r="AD128" s="18"/>
      <c r="AE128" s="20">
        <f>AD126/AF126</f>
        <v>3.6043478260869564</v>
      </c>
      <c r="AF128" s="18"/>
      <c r="AJ128" s="18"/>
      <c r="AK128" s="18"/>
      <c r="AL128" s="20">
        <f>AK126/AM126</f>
        <v>3.6826086956521737</v>
      </c>
      <c r="AM128" s="18"/>
      <c r="AQ128" s="18"/>
      <c r="AR128" s="18"/>
      <c r="AS128" s="20">
        <f>AR126/AT126</f>
        <v>3.026086956521739</v>
      </c>
      <c r="AT128" s="18"/>
      <c r="AX128" s="18"/>
      <c r="AY128" s="18"/>
      <c r="AZ128" s="20">
        <f>AY126/BA126</f>
        <v>3.0521739130434784</v>
      </c>
      <c r="BA128" s="18"/>
    </row>
  </sheetData>
  <mergeCells count="10">
    <mergeCell ref="AK1:AO1"/>
    <mergeCell ref="AQ1:AQ2"/>
    <mergeCell ref="AR1:AV1"/>
    <mergeCell ref="AX1:AX2"/>
    <mergeCell ref="AY1:BC1"/>
    <mergeCell ref="AC1:AC2"/>
    <mergeCell ref="AD1:AH1"/>
    <mergeCell ref="AJ1:AJ2"/>
    <mergeCell ref="V1:V2"/>
    <mergeCell ref="W1:AA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Response</vt:lpstr>
      <vt:lpstr>Dataset</vt:lpstr>
      <vt:lpstr>Perhitungan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RAHMAD HIDAYAT</dc:creator>
  <cp:lastModifiedBy>IT Support Dayat</cp:lastModifiedBy>
  <dcterms:created xsi:type="dcterms:W3CDTF">2025-04-23T09:16:58Z</dcterms:created>
  <dcterms:modified xsi:type="dcterms:W3CDTF">2025-08-27T01:13:43Z</dcterms:modified>
</cp:coreProperties>
</file>