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05" windowWidth="15315" windowHeight="6210" activeTab="2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<sst xmlns="http://schemas.openxmlformats.org/spreadsheetml/2006/main" count="112" uniqueCount="80">
  <si>
    <t>NO.</t>
  </si>
  <si>
    <t>Item 1</t>
  </si>
  <si>
    <t>Item 2</t>
  </si>
  <si>
    <t>Item 3</t>
  </si>
  <si>
    <t>Item 4</t>
  </si>
  <si>
    <t>Item 5</t>
  </si>
  <si>
    <t>Item 6</t>
  </si>
  <si>
    <t>Item 7</t>
  </si>
  <si>
    <t>Gender: male</t>
  </si>
  <si>
    <t>Age: 18 - 23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</si>
  <si>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</si>
  <si>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</si>
  <si>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</si>
  <si>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</si>
  <si>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</si>
  <si>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</si>
  <si>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</si>
  <si>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</si>
  <si>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</si>
  <si>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</si>
  <si>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</si>
  <si>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</si>
  <si>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</si>
  <si>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</si>
  <si>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</si>
  <si>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</si>
  <si>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</si>
  <si>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</si>
  <si>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</si>
  <si>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</si>
  <si>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</si>
  <si>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</si>
  <si>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</si>
  <si>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</si>
  <si>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</si>
  <si>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</si>
  <si>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</si>
  <si>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SUM</t>
  </si>
  <si>
    <t>AVERAGE</t>
  </si>
  <si>
    <t>CORREL</t>
  </si>
  <si>
    <t>CORREL 29</t>
  </si>
  <si>
    <t>NO. all male</t>
  </si>
  <si>
    <t>!3</t>
  </si>
  <si>
    <t>29 , 33</t>
  </si>
  <si>
    <t>29,34</t>
  </si>
  <si>
    <t>Sum sensitivity CORREL 30</t>
  </si>
  <si>
    <t>Sum sensitivity CORREL 31</t>
  </si>
  <si>
    <t>Sum sensitivity CORREL 32</t>
  </si>
  <si>
    <t>Sum sensitivity CORREL 28</t>
  </si>
  <si>
    <t>X^2</t>
  </si>
  <si>
    <t>Y^2</t>
  </si>
  <si>
    <t>XY</t>
  </si>
  <si>
    <t>Sum Sens-, Correl Poetr int-</t>
  </si>
  <si>
    <t>Up</t>
  </si>
  <si>
    <t>Down unsquared</t>
  </si>
  <si>
    <t>Down squared</t>
  </si>
  <si>
    <t>r</t>
  </si>
  <si>
    <t>Other's view; 29, 33</t>
  </si>
  <si>
    <t>Your view; 29, 34</t>
  </si>
  <si>
    <t>3!</t>
  </si>
  <si>
    <t>Sum sens- CORREL 29</t>
  </si>
  <si>
    <t>Pearson Product-Moment Correlation Coefficient</t>
  </si>
  <si>
    <t>Item 28 (2)</t>
  </si>
  <si>
    <t>Item 29 (5)</t>
  </si>
  <si>
    <t>Item 30 (1)</t>
  </si>
  <si>
    <t>Item 31 (3)</t>
  </si>
  <si>
    <t>Item 32 (4)</t>
  </si>
  <si>
    <t>SUM (X)</t>
  </si>
  <si>
    <t>SUM (Y)</t>
  </si>
  <si>
    <t>∑X</t>
  </si>
  <si>
    <t>∑X^2</t>
  </si>
  <si>
    <t>∑Y</t>
  </si>
  <si>
    <t>∑Y^2</t>
  </si>
  <si>
    <t>∑XY</t>
  </si>
  <si>
    <t>Not Interested</t>
  </si>
  <si>
    <t>Interested</t>
  </si>
  <si>
    <t>Not Creative</t>
  </si>
  <si>
    <t>Creative</t>
  </si>
  <si>
    <t>Getting Excited</t>
  </si>
  <si>
    <t>Not Getting Excited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</si>
</sst>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0.0167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5"/>
                  <c:y val="-0.0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Sheet3!$B$4:$B$5</c:f>
              <c:strCache/>
            </c:strRef>
          </c:cat>
          <c:val>
            <c:numRef>
              <c:f>Sheet3!$C$4:$C$5</c:f>
              <c:numCache/>
            </c:numRef>
          </c:val>
          <c:shape val="box"/>
        </c:ser>
        <c:shape val="box"/>
        <c:axId val="37659345"/>
        <c:axId val="3389786"/>
      </c:bar3DChart>
      <c:catAx>
        <c:axId val="3765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Degree of being interested in poetry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89786"/>
        <c:crosses val="autoZero"/>
        <c:auto val="0"/>
        <c:lblOffset val="100"/>
        <c:tickLblSkip val="1"/>
        <c:noMultiLvlLbl val="0"/>
      </c:catAx>
      <c:valAx>
        <c:axId val="3389786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1" u="none" baseline="0">
                    <a:solidFill>
                      <a:schemeClr val="accent1"/>
                    </a:solidFill>
                    <a:latin typeface="Calibri"/>
                    <a:ea typeface="Calibri"/>
                    <a:cs typeface="Calibri"/>
                  </a:rPr>
                  <a:t>Degree of Sensitivity</a:t>
                </a:r>
              </a:p>
            </c:rich>
          </c:tx>
          <c:layout/>
          <c:overlay val="0"/>
          <c:spPr>
            <a:noFill/>
            <a:ln>
              <a:solidFill>
                <a:schemeClr val="accent1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59345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Sheet3!$C$1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0.03625"/>
                  <c:y val="-0.06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85"/>
                  <c:y val="-0.06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Sheet3!$B$2:$B$3</c:f>
              <c:numCache/>
            </c:numRef>
          </c:cat>
          <c:val>
            <c:numRef>
              <c:f>Sheet3!$C$2:$C$3</c:f>
              <c:numCache/>
            </c:numRef>
          </c:val>
          <c:shape val="box"/>
        </c:ser>
        <c:shape val="box"/>
        <c:axId val="30508075"/>
        <c:axId val="6137220"/>
      </c:bar3DChart>
      <c:catAx>
        <c:axId val="3050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Degree of Empathy for Those Interested in Poetry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220"/>
        <c:crosses val="autoZero"/>
        <c:auto val="1"/>
        <c:lblOffset val="100"/>
        <c:noMultiLvlLbl val="0"/>
      </c:catAx>
      <c:valAx>
        <c:axId val="613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u="none" baseline="0">
                    <a:solidFill>
                      <a:srgbClr val="0070C0"/>
                    </a:solidFill>
                    <a:latin typeface="Calibri"/>
                    <a:ea typeface="Calibri"/>
                    <a:cs typeface="Calibri"/>
                  </a:rPr>
                  <a:t>Degree of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08075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0.025"/>
                  <c:y val="-0.05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3325"/>
                  <c:y val="-0.05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Sheet3!$B$21:$B$22</c:f>
              <c:strCache/>
            </c:strRef>
          </c:cat>
          <c:val>
            <c:numRef>
              <c:f>Sheet3!$C$21:$C$22</c:f>
              <c:numCache/>
            </c:numRef>
          </c:val>
          <c:shape val="box"/>
        </c:ser>
        <c:shape val="box"/>
        <c:axId val="55234981"/>
        <c:axId val="27352782"/>
      </c:bar3DChart>
      <c:catAx>
        <c:axId val="5523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Degree of Creativity in General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52782"/>
        <c:crosses val="autoZero"/>
        <c:auto val="1"/>
        <c:lblOffset val="100"/>
        <c:tickMarkSkip val="2"/>
        <c:noMultiLvlLbl val="0"/>
      </c:catAx>
      <c:valAx>
        <c:axId val="27352782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1" u="none" baseline="0">
                    <a:solidFill>
                      <a:schemeClr val="accent1"/>
                    </a:solidFill>
                    <a:latin typeface="Calibri"/>
                    <a:ea typeface="Calibri"/>
                    <a:cs typeface="Calibri"/>
                  </a:rPr>
                  <a:t>Degree of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34981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0000"/>
              </a:solidFill>
            </c:spPr>
          </c:dPt>
          <c:dLbls>
            <c:dLbl>
              <c:idx val="0"/>
              <c:layout>
                <c:manualLayout>
                  <c:x val="0.0332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Sheet3!$A$38:$A$39</c:f>
              <c:strCache/>
            </c:strRef>
          </c:cat>
          <c:val>
            <c:numRef>
              <c:f>Sheet3!$B$38:$B$39</c:f>
              <c:numCache/>
            </c:numRef>
          </c:val>
          <c:shape val="box"/>
        </c:ser>
        <c:shape val="box"/>
        <c:axId val="44848447"/>
        <c:axId val="982840"/>
      </c:bar3DChart>
      <c:catAx>
        <c:axId val="44848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Degree of Getting Excited While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Reading 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Poetry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2840"/>
        <c:crosses val="autoZero"/>
        <c:auto val="1"/>
        <c:lblOffset val="100"/>
        <c:noMultiLvlLbl val="0"/>
      </c:catAx>
      <c:valAx>
        <c:axId val="982840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1" u="none" baseline="0">
                    <a:solidFill>
                      <a:schemeClr val="accent1"/>
                    </a:solidFill>
                    <a:latin typeface="Calibri"/>
                    <a:ea typeface="Calibri"/>
                    <a:cs typeface="Calibri"/>
                  </a:rPr>
                  <a:t>Degree of Sensitivity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848447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304800</xdr:colOff>
      <xdr:row>11</xdr:row>
      <xdr:rowOff>57150</xdr:rowOff>
    </xdr:from>
    <xdr:to>
      <xdr:col>44</xdr:col>
      <xdr:colOff>428625</xdr:colOff>
      <xdr:row>19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0" y="2724150"/>
          <a:ext cx="2857500" cy="1485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133350</xdr:rowOff>
    </xdr:from>
    <xdr:to>
      <xdr:col>12</xdr:col>
      <xdr:colOff>361950</xdr:colOff>
      <xdr:row>15</xdr:row>
      <xdr:rowOff>180975</xdr:rowOff>
    </xdr:to>
    <xdr:graphicFrame macro="">
      <xdr:nvGraphicFramePr>
        <xdr:cNvPr id="2" name="jlkl"/>
        <xdr:cNvGraphicFramePr/>
      </xdr:nvGraphicFramePr>
      <xdr:xfrm>
        <a:off x="3105150" y="323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523875</xdr:colOff>
      <xdr:row>12</xdr:row>
      <xdr:rowOff>38100</xdr:rowOff>
    </xdr:from>
    <xdr:to>
      <xdr:col>19</xdr:col>
      <xdr:colOff>276225</xdr:colOff>
      <xdr:row>25</xdr:row>
      <xdr:rowOff>142875</xdr:rowOff>
    </xdr:to>
    <xdr:graphicFrame macro="">
      <xdr:nvGraphicFramePr>
        <xdr:cNvPr id="3" name="Chart 2"/>
        <xdr:cNvGraphicFramePr/>
      </xdr:nvGraphicFramePr>
      <xdr:xfrm>
        <a:off x="8448675" y="2352675"/>
        <a:ext cx="34099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581025</xdr:colOff>
      <xdr:row>16</xdr:row>
      <xdr:rowOff>104775</xdr:rowOff>
    </xdr:from>
    <xdr:to>
      <xdr:col>12</xdr:col>
      <xdr:colOff>276225</xdr:colOff>
      <xdr:row>30</xdr:row>
      <xdr:rowOff>152400</xdr:rowOff>
    </xdr:to>
    <xdr:graphicFrame macro="">
      <xdr:nvGraphicFramePr>
        <xdr:cNvPr id="4" name="dvz"/>
        <xdr:cNvGraphicFramePr/>
      </xdr:nvGraphicFramePr>
      <xdr:xfrm>
        <a:off x="3019425" y="31813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495300</xdr:colOff>
      <xdr:row>33</xdr:row>
      <xdr:rowOff>142875</xdr:rowOff>
    </xdr:from>
    <xdr:to>
      <xdr:col>12</xdr:col>
      <xdr:colOff>190500</xdr:colOff>
      <xdr:row>48</xdr:row>
      <xdr:rowOff>0</xdr:rowOff>
    </xdr:to>
    <xdr:graphicFrame macro="">
      <xdr:nvGraphicFramePr>
        <xdr:cNvPr id="5" name="Chart 4"/>
        <xdr:cNvGraphicFramePr/>
      </xdr:nvGraphicFramePr>
      <xdr:xfrm>
        <a:off x="2933700" y="64865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workbookViewId="0" topLeftCell="A11">
      <selection activeCell="K13" sqref="K13"/>
    </sheetView>
  </sheetViews>
  <sheetFormatPr defaultColWidth="9.140625" defaultRowHeight="15"/>
  <cols>
    <col min="3" max="3" width="12.7109375" style="0" customWidth="1"/>
    <col min="4" max="4" width="13.7109375" style="0" customWidth="1"/>
  </cols>
  <sheetData>
    <row r="1" spans="1:48" ht="15">
      <c r="A1" t="s">
        <v>0</v>
      </c>
      <c r="C1" t="s">
        <v>9</v>
      </c>
      <c r="D1" t="s">
        <v>8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37</v>
      </c>
      <c r="AH1" t="s">
        <v>38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V1" t="s">
        <v>39</v>
      </c>
    </row>
    <row r="2" spans="1:48" ht="15">
      <c r="A2">
        <v>1</v>
      </c>
      <c r="F2">
        <v>1</v>
      </c>
      <c r="G2">
        <v>7</v>
      </c>
      <c r="H2">
        <v>7</v>
      </c>
      <c r="I2">
        <v>4</v>
      </c>
      <c r="J2">
        <v>1</v>
      </c>
      <c r="K2">
        <v>1</v>
      </c>
      <c r="L2">
        <v>3</v>
      </c>
      <c r="M2">
        <v>7</v>
      </c>
      <c r="N2">
        <v>3</v>
      </c>
      <c r="O2">
        <v>7</v>
      </c>
      <c r="P2">
        <v>2</v>
      </c>
      <c r="Q2">
        <v>7</v>
      </c>
      <c r="R2">
        <v>4</v>
      </c>
      <c r="S2">
        <v>4</v>
      </c>
      <c r="T2">
        <v>5</v>
      </c>
      <c r="U2">
        <v>5</v>
      </c>
      <c r="V2">
        <v>7</v>
      </c>
      <c r="W2">
        <v>1</v>
      </c>
      <c r="X2">
        <v>5</v>
      </c>
      <c r="Y2">
        <v>3</v>
      </c>
      <c r="Z2">
        <v>4</v>
      </c>
      <c r="AA2">
        <v>7</v>
      </c>
      <c r="AB2">
        <v>3</v>
      </c>
      <c r="AC2">
        <v>7</v>
      </c>
      <c r="AD2">
        <v>4</v>
      </c>
      <c r="AE2">
        <v>4</v>
      </c>
      <c r="AF2">
        <v>2</v>
      </c>
      <c r="AG2">
        <f>SUM(F2:AF2)</f>
        <v>115</v>
      </c>
      <c r="AH2" s="1">
        <f>AVERAGE(F2:AF2)</f>
        <v>4.2592592592592595</v>
      </c>
      <c r="AK2">
        <v>7</v>
      </c>
      <c r="AL2">
        <v>7</v>
      </c>
      <c r="AM2">
        <v>7</v>
      </c>
      <c r="AN2">
        <v>7</v>
      </c>
      <c r="AO2">
        <v>7</v>
      </c>
      <c r="AP2">
        <v>5</v>
      </c>
      <c r="AQ2">
        <v>7</v>
      </c>
      <c r="AR2">
        <f>SUM(AK2:AQ2)</f>
        <v>47</v>
      </c>
      <c r="AS2" s="1">
        <f>AVERAGE(AK2:AQ2)</f>
        <v>6.714285714285714</v>
      </c>
      <c r="AV2">
        <f>CORREL(AG2:AG61,AR2:AR61)</f>
        <v>0.24617093545273105</v>
      </c>
    </row>
    <row r="3" spans="1:45" ht="15">
      <c r="A3">
        <v>2</v>
      </c>
      <c r="F3">
        <v>3</v>
      </c>
      <c r="G3">
        <v>4</v>
      </c>
      <c r="H3">
        <v>5</v>
      </c>
      <c r="I3">
        <v>4</v>
      </c>
      <c r="J3">
        <v>2</v>
      </c>
      <c r="K3">
        <v>5</v>
      </c>
      <c r="L3">
        <v>4</v>
      </c>
      <c r="M3">
        <v>4</v>
      </c>
      <c r="N3">
        <v>5</v>
      </c>
      <c r="O3">
        <v>4</v>
      </c>
      <c r="P3">
        <v>2</v>
      </c>
      <c r="Q3">
        <v>7</v>
      </c>
      <c r="R3">
        <v>2</v>
      </c>
      <c r="S3">
        <v>4</v>
      </c>
      <c r="T3">
        <v>5</v>
      </c>
      <c r="U3">
        <v>4</v>
      </c>
      <c r="V3">
        <v>7</v>
      </c>
      <c r="W3">
        <v>2</v>
      </c>
      <c r="X3">
        <v>4</v>
      </c>
      <c r="Y3">
        <v>2</v>
      </c>
      <c r="Z3">
        <v>4</v>
      </c>
      <c r="AA3">
        <v>4</v>
      </c>
      <c r="AB3">
        <v>6</v>
      </c>
      <c r="AC3">
        <v>5</v>
      </c>
      <c r="AD3">
        <v>4</v>
      </c>
      <c r="AE3">
        <v>4</v>
      </c>
      <c r="AF3">
        <v>3</v>
      </c>
      <c r="AG3">
        <f aca="true" t="shared" si="0" ref="AG3:AG61">SUM(F3:AF3)</f>
        <v>109</v>
      </c>
      <c r="AH3" s="1">
        <f aca="true" t="shared" si="1" ref="AH3:AH61">AVERAGE(F3:AF3)</f>
        <v>4.037037037037037</v>
      </c>
      <c r="AK3">
        <v>4</v>
      </c>
      <c r="AL3">
        <v>5</v>
      </c>
      <c r="AM3">
        <v>4</v>
      </c>
      <c r="AN3">
        <v>4</v>
      </c>
      <c r="AO3">
        <v>6</v>
      </c>
      <c r="AP3">
        <v>7</v>
      </c>
      <c r="AQ3">
        <v>6</v>
      </c>
      <c r="AR3">
        <f aca="true" t="shared" si="2" ref="AR3:AR61">SUM(AK3:AQ3)</f>
        <v>36</v>
      </c>
      <c r="AS3" s="1">
        <f aca="true" t="shared" si="3" ref="AS3:AS61">AVERAGE(AK3:AQ3)</f>
        <v>5.142857142857143</v>
      </c>
    </row>
    <row r="4" spans="1:45" ht="15">
      <c r="A4" t="s">
        <v>59</v>
      </c>
      <c r="F4">
        <v>4</v>
      </c>
      <c r="G4">
        <v>5</v>
      </c>
      <c r="H4">
        <v>4</v>
      </c>
      <c r="I4">
        <v>7</v>
      </c>
      <c r="J4">
        <v>7</v>
      </c>
      <c r="K4">
        <v>4</v>
      </c>
      <c r="L4">
        <v>3</v>
      </c>
      <c r="M4">
        <v>4</v>
      </c>
      <c r="N4">
        <v>4</v>
      </c>
      <c r="O4">
        <v>4</v>
      </c>
      <c r="P4">
        <v>6</v>
      </c>
      <c r="Q4">
        <v>7</v>
      </c>
      <c r="R4">
        <v>3</v>
      </c>
      <c r="S4">
        <v>3</v>
      </c>
      <c r="T4">
        <v>4</v>
      </c>
      <c r="U4">
        <v>4</v>
      </c>
      <c r="V4">
        <v>4</v>
      </c>
      <c r="W4">
        <v>3</v>
      </c>
      <c r="X4">
        <v>3</v>
      </c>
      <c r="Y4">
        <v>3</v>
      </c>
      <c r="Z4">
        <v>4</v>
      </c>
      <c r="AA4">
        <v>4</v>
      </c>
      <c r="AB4">
        <v>4</v>
      </c>
      <c r="AC4">
        <v>4</v>
      </c>
      <c r="AD4">
        <v>4</v>
      </c>
      <c r="AE4">
        <v>4</v>
      </c>
      <c r="AF4">
        <v>3</v>
      </c>
      <c r="AG4">
        <f t="shared" si="0"/>
        <v>113</v>
      </c>
      <c r="AH4" s="1">
        <f t="shared" si="1"/>
        <v>4.185185185185185</v>
      </c>
      <c r="AK4">
        <v>3</v>
      </c>
      <c r="AL4">
        <v>3</v>
      </c>
      <c r="AM4">
        <v>3</v>
      </c>
      <c r="AN4">
        <v>4</v>
      </c>
      <c r="AO4">
        <v>4</v>
      </c>
      <c r="AP4">
        <v>3</v>
      </c>
      <c r="AQ4">
        <v>3</v>
      </c>
      <c r="AR4">
        <f t="shared" si="2"/>
        <v>23</v>
      </c>
      <c r="AS4" s="1">
        <f t="shared" si="3"/>
        <v>3.2857142857142856</v>
      </c>
    </row>
    <row r="5" spans="1:48" ht="15">
      <c r="A5">
        <v>4</v>
      </c>
      <c r="F5">
        <v>7</v>
      </c>
      <c r="G5">
        <v>5</v>
      </c>
      <c r="H5">
        <v>5</v>
      </c>
      <c r="I5">
        <v>3</v>
      </c>
      <c r="J5">
        <v>7</v>
      </c>
      <c r="K5">
        <v>2</v>
      </c>
      <c r="L5">
        <v>5</v>
      </c>
      <c r="M5">
        <v>7</v>
      </c>
      <c r="N5">
        <v>4</v>
      </c>
      <c r="O5">
        <v>4</v>
      </c>
      <c r="P5">
        <v>7</v>
      </c>
      <c r="Q5">
        <v>7</v>
      </c>
      <c r="R5">
        <v>4</v>
      </c>
      <c r="S5">
        <v>6</v>
      </c>
      <c r="T5">
        <v>5</v>
      </c>
      <c r="U5">
        <v>4</v>
      </c>
      <c r="V5">
        <v>6</v>
      </c>
      <c r="W5">
        <v>3</v>
      </c>
      <c r="X5">
        <v>4</v>
      </c>
      <c r="Y5">
        <v>5</v>
      </c>
      <c r="Z5">
        <v>5</v>
      </c>
      <c r="AA5">
        <v>5</v>
      </c>
      <c r="AB5">
        <v>2</v>
      </c>
      <c r="AC5">
        <v>6</v>
      </c>
      <c r="AD5">
        <v>4</v>
      </c>
      <c r="AE5">
        <v>4</v>
      </c>
      <c r="AF5">
        <v>3</v>
      </c>
      <c r="AG5">
        <f t="shared" si="0"/>
        <v>129</v>
      </c>
      <c r="AH5" s="1">
        <f t="shared" si="1"/>
        <v>4.777777777777778</v>
      </c>
      <c r="AK5">
        <v>2</v>
      </c>
      <c r="AL5">
        <v>3</v>
      </c>
      <c r="AM5">
        <v>2</v>
      </c>
      <c r="AN5">
        <v>3</v>
      </c>
      <c r="AO5">
        <v>5</v>
      </c>
      <c r="AP5">
        <v>3</v>
      </c>
      <c r="AQ5">
        <v>3</v>
      </c>
      <c r="AR5">
        <f t="shared" si="2"/>
        <v>21</v>
      </c>
      <c r="AS5" s="1">
        <f t="shared" si="3"/>
        <v>3</v>
      </c>
      <c r="AV5" t="s">
        <v>40</v>
      </c>
    </row>
    <row r="6" spans="1:48" ht="15">
      <c r="A6">
        <v>5</v>
      </c>
      <c r="F6">
        <v>4</v>
      </c>
      <c r="G6">
        <v>7</v>
      </c>
      <c r="H6">
        <v>1</v>
      </c>
      <c r="I6">
        <v>4</v>
      </c>
      <c r="J6">
        <v>7</v>
      </c>
      <c r="K6">
        <v>7</v>
      </c>
      <c r="L6">
        <v>7</v>
      </c>
      <c r="M6">
        <v>4</v>
      </c>
      <c r="N6">
        <v>1</v>
      </c>
      <c r="O6">
        <v>1</v>
      </c>
      <c r="P6">
        <v>7</v>
      </c>
      <c r="Q6">
        <v>4</v>
      </c>
      <c r="R6">
        <v>7</v>
      </c>
      <c r="S6">
        <v>7</v>
      </c>
      <c r="T6">
        <v>4</v>
      </c>
      <c r="U6">
        <v>5</v>
      </c>
      <c r="V6">
        <v>3</v>
      </c>
      <c r="W6">
        <v>1</v>
      </c>
      <c r="X6">
        <v>5</v>
      </c>
      <c r="Y6">
        <v>7</v>
      </c>
      <c r="Z6">
        <v>3</v>
      </c>
      <c r="AA6">
        <v>1</v>
      </c>
      <c r="AB6">
        <v>4</v>
      </c>
      <c r="AC6">
        <v>4</v>
      </c>
      <c r="AD6">
        <v>5</v>
      </c>
      <c r="AE6">
        <v>3</v>
      </c>
      <c r="AF6">
        <v>7</v>
      </c>
      <c r="AG6">
        <f t="shared" si="0"/>
        <v>120</v>
      </c>
      <c r="AH6" s="1">
        <f t="shared" si="1"/>
        <v>4.444444444444445</v>
      </c>
      <c r="AK6">
        <v>4</v>
      </c>
      <c r="AL6">
        <v>7</v>
      </c>
      <c r="AM6">
        <v>2</v>
      </c>
      <c r="AN6">
        <v>7</v>
      </c>
      <c r="AO6">
        <v>4</v>
      </c>
      <c r="AP6">
        <v>1</v>
      </c>
      <c r="AQ6">
        <v>7</v>
      </c>
      <c r="AR6">
        <f t="shared" si="2"/>
        <v>32</v>
      </c>
      <c r="AS6" s="1">
        <f t="shared" si="3"/>
        <v>4.571428571428571</v>
      </c>
      <c r="AV6">
        <f>CORREL(AG2:AG61,AL2:AL61)</f>
        <v>0.026913487967273175</v>
      </c>
    </row>
    <row r="7" spans="1:45" ht="15">
      <c r="A7">
        <v>6</v>
      </c>
      <c r="F7">
        <v>5</v>
      </c>
      <c r="G7">
        <v>4</v>
      </c>
      <c r="H7">
        <v>7</v>
      </c>
      <c r="I7">
        <v>5</v>
      </c>
      <c r="J7">
        <v>5</v>
      </c>
      <c r="K7">
        <v>6</v>
      </c>
      <c r="L7">
        <v>5</v>
      </c>
      <c r="M7">
        <v>5</v>
      </c>
      <c r="N7">
        <v>7</v>
      </c>
      <c r="O7">
        <v>4</v>
      </c>
      <c r="P7">
        <v>6</v>
      </c>
      <c r="Q7">
        <v>5</v>
      </c>
      <c r="R7">
        <v>4</v>
      </c>
      <c r="S7">
        <v>7</v>
      </c>
      <c r="T7">
        <v>5</v>
      </c>
      <c r="U7">
        <v>7</v>
      </c>
      <c r="V7">
        <v>6</v>
      </c>
      <c r="W7">
        <v>7</v>
      </c>
      <c r="X7">
        <v>7</v>
      </c>
      <c r="Y7">
        <v>5</v>
      </c>
      <c r="Z7">
        <v>5</v>
      </c>
      <c r="AA7">
        <v>4</v>
      </c>
      <c r="AB7">
        <v>7</v>
      </c>
      <c r="AC7">
        <v>7</v>
      </c>
      <c r="AD7">
        <v>7</v>
      </c>
      <c r="AE7">
        <v>5</v>
      </c>
      <c r="AF7">
        <v>1</v>
      </c>
      <c r="AG7">
        <f t="shared" si="0"/>
        <v>148</v>
      </c>
      <c r="AH7" s="1">
        <f t="shared" si="1"/>
        <v>5.481481481481482</v>
      </c>
      <c r="AK7">
        <v>2</v>
      </c>
      <c r="AL7">
        <v>4</v>
      </c>
      <c r="AM7">
        <v>4</v>
      </c>
      <c r="AN7">
        <v>6</v>
      </c>
      <c r="AO7">
        <v>5</v>
      </c>
      <c r="AP7">
        <v>7</v>
      </c>
      <c r="AQ7">
        <v>1</v>
      </c>
      <c r="AR7">
        <f t="shared" si="2"/>
        <v>29</v>
      </c>
      <c r="AS7" s="1">
        <f t="shared" si="3"/>
        <v>4.142857142857143</v>
      </c>
    </row>
    <row r="8" spans="1:45" ht="15">
      <c r="A8">
        <v>7</v>
      </c>
      <c r="F8">
        <v>7</v>
      </c>
      <c r="G8">
        <v>4</v>
      </c>
      <c r="H8">
        <v>7</v>
      </c>
      <c r="I8">
        <v>2</v>
      </c>
      <c r="J8">
        <v>5</v>
      </c>
      <c r="K8">
        <v>1</v>
      </c>
      <c r="L8">
        <v>2</v>
      </c>
      <c r="M8">
        <v>6</v>
      </c>
      <c r="N8">
        <v>6</v>
      </c>
      <c r="O8">
        <v>2</v>
      </c>
      <c r="P8">
        <v>3</v>
      </c>
      <c r="Q8">
        <v>7</v>
      </c>
      <c r="R8">
        <v>5</v>
      </c>
      <c r="S8">
        <v>3</v>
      </c>
      <c r="T8">
        <v>4</v>
      </c>
      <c r="U8">
        <v>2</v>
      </c>
      <c r="V8">
        <v>3</v>
      </c>
      <c r="W8">
        <v>1</v>
      </c>
      <c r="X8">
        <v>3</v>
      </c>
      <c r="Y8">
        <v>6</v>
      </c>
      <c r="Z8">
        <v>4</v>
      </c>
      <c r="AA8">
        <v>3</v>
      </c>
      <c r="AB8">
        <v>2</v>
      </c>
      <c r="AC8">
        <v>2</v>
      </c>
      <c r="AD8">
        <v>7</v>
      </c>
      <c r="AE8">
        <v>5</v>
      </c>
      <c r="AF8">
        <v>1</v>
      </c>
      <c r="AG8">
        <f t="shared" si="0"/>
        <v>103</v>
      </c>
      <c r="AH8" s="1">
        <f t="shared" si="1"/>
        <v>3.814814814814815</v>
      </c>
      <c r="AK8">
        <v>1</v>
      </c>
      <c r="AL8">
        <v>2</v>
      </c>
      <c r="AM8">
        <v>1</v>
      </c>
      <c r="AN8">
        <v>4</v>
      </c>
      <c r="AO8">
        <v>2</v>
      </c>
      <c r="AP8">
        <v>4</v>
      </c>
      <c r="AQ8">
        <v>7</v>
      </c>
      <c r="AR8">
        <f t="shared" si="2"/>
        <v>21</v>
      </c>
      <c r="AS8" s="1">
        <f t="shared" si="3"/>
        <v>3</v>
      </c>
    </row>
    <row r="9" spans="1:45" ht="15">
      <c r="A9">
        <v>8</v>
      </c>
      <c r="F9">
        <v>5</v>
      </c>
      <c r="G9">
        <v>6</v>
      </c>
      <c r="H9">
        <v>5</v>
      </c>
      <c r="I9">
        <v>5</v>
      </c>
      <c r="J9">
        <v>4</v>
      </c>
      <c r="K9">
        <v>4</v>
      </c>
      <c r="L9">
        <v>3</v>
      </c>
      <c r="M9">
        <v>4</v>
      </c>
      <c r="N9">
        <v>3</v>
      </c>
      <c r="O9">
        <v>5</v>
      </c>
      <c r="P9">
        <v>6</v>
      </c>
      <c r="Q9">
        <v>6</v>
      </c>
      <c r="R9">
        <v>4</v>
      </c>
      <c r="S9">
        <v>2</v>
      </c>
      <c r="T9">
        <v>5</v>
      </c>
      <c r="U9">
        <v>2</v>
      </c>
      <c r="V9">
        <v>6</v>
      </c>
      <c r="W9">
        <v>5</v>
      </c>
      <c r="X9">
        <v>4</v>
      </c>
      <c r="Y9">
        <v>5</v>
      </c>
      <c r="Z9">
        <v>5</v>
      </c>
      <c r="AA9">
        <v>4</v>
      </c>
      <c r="AB9">
        <v>3</v>
      </c>
      <c r="AC9">
        <v>5</v>
      </c>
      <c r="AD9">
        <v>3</v>
      </c>
      <c r="AE9">
        <v>5</v>
      </c>
      <c r="AF9">
        <v>4</v>
      </c>
      <c r="AG9">
        <f t="shared" si="0"/>
        <v>118</v>
      </c>
      <c r="AH9" s="1">
        <f t="shared" si="1"/>
        <v>4.37037037037037</v>
      </c>
      <c r="AK9">
        <v>2</v>
      </c>
      <c r="AL9">
        <v>2</v>
      </c>
      <c r="AM9">
        <v>2</v>
      </c>
      <c r="AN9">
        <v>4</v>
      </c>
      <c r="AO9">
        <v>4</v>
      </c>
      <c r="AP9">
        <v>6</v>
      </c>
      <c r="AQ9">
        <v>6</v>
      </c>
      <c r="AR9">
        <f t="shared" si="2"/>
        <v>26</v>
      </c>
      <c r="AS9" s="1">
        <f t="shared" si="3"/>
        <v>3.7142857142857144</v>
      </c>
    </row>
    <row r="10" spans="1:45" ht="15">
      <c r="A10">
        <v>9</v>
      </c>
      <c r="F10">
        <v>5</v>
      </c>
      <c r="G10">
        <v>3</v>
      </c>
      <c r="H10">
        <v>5</v>
      </c>
      <c r="I10">
        <v>4</v>
      </c>
      <c r="J10">
        <v>2</v>
      </c>
      <c r="K10">
        <v>1</v>
      </c>
      <c r="L10">
        <v>3</v>
      </c>
      <c r="M10">
        <v>1</v>
      </c>
      <c r="N10">
        <v>1</v>
      </c>
      <c r="O10">
        <v>2</v>
      </c>
      <c r="P10">
        <v>1</v>
      </c>
      <c r="Q10">
        <v>6</v>
      </c>
      <c r="R10">
        <v>4</v>
      </c>
      <c r="S10">
        <v>7</v>
      </c>
      <c r="T10">
        <v>5</v>
      </c>
      <c r="U10">
        <v>7</v>
      </c>
      <c r="V10">
        <v>7</v>
      </c>
      <c r="W10">
        <v>4</v>
      </c>
      <c r="X10">
        <v>5</v>
      </c>
      <c r="Y10">
        <v>3</v>
      </c>
      <c r="Z10">
        <v>5</v>
      </c>
      <c r="AA10">
        <v>4</v>
      </c>
      <c r="AB10">
        <v>7</v>
      </c>
      <c r="AC10">
        <v>5</v>
      </c>
      <c r="AD10">
        <v>7</v>
      </c>
      <c r="AE10">
        <v>6</v>
      </c>
      <c r="AF10">
        <v>4</v>
      </c>
      <c r="AG10">
        <f t="shared" si="0"/>
        <v>114</v>
      </c>
      <c r="AH10" s="1">
        <f t="shared" si="1"/>
        <v>4.222222222222222</v>
      </c>
      <c r="AK10">
        <v>1</v>
      </c>
      <c r="AL10">
        <v>3</v>
      </c>
      <c r="AM10">
        <v>2</v>
      </c>
      <c r="AN10">
        <v>2</v>
      </c>
      <c r="AO10">
        <v>7</v>
      </c>
      <c r="AP10">
        <v>3</v>
      </c>
      <c r="AQ10">
        <v>2</v>
      </c>
      <c r="AR10">
        <f t="shared" si="2"/>
        <v>20</v>
      </c>
      <c r="AS10" s="1">
        <f t="shared" si="3"/>
        <v>2.857142857142857</v>
      </c>
    </row>
    <row r="11" spans="1:45" ht="15">
      <c r="A11">
        <v>10</v>
      </c>
      <c r="F11">
        <v>3</v>
      </c>
      <c r="G11">
        <v>6</v>
      </c>
      <c r="H11">
        <v>4</v>
      </c>
      <c r="I11">
        <v>1</v>
      </c>
      <c r="J11">
        <v>7</v>
      </c>
      <c r="K11">
        <v>1</v>
      </c>
      <c r="L11">
        <v>3</v>
      </c>
      <c r="M11">
        <v>3</v>
      </c>
      <c r="N11">
        <v>1</v>
      </c>
      <c r="O11">
        <v>4</v>
      </c>
      <c r="P11">
        <v>7</v>
      </c>
      <c r="Q11">
        <v>4</v>
      </c>
      <c r="R11">
        <v>1</v>
      </c>
      <c r="S11">
        <v>6</v>
      </c>
      <c r="T11">
        <v>1</v>
      </c>
      <c r="U11">
        <v>3</v>
      </c>
      <c r="V11">
        <v>7</v>
      </c>
      <c r="W11">
        <v>1</v>
      </c>
      <c r="X11">
        <v>2</v>
      </c>
      <c r="Y11">
        <v>1</v>
      </c>
      <c r="Z11">
        <v>3</v>
      </c>
      <c r="AA11">
        <v>6</v>
      </c>
      <c r="AB11">
        <v>3</v>
      </c>
      <c r="AC11">
        <v>6</v>
      </c>
      <c r="AD11">
        <v>1</v>
      </c>
      <c r="AE11">
        <v>2</v>
      </c>
      <c r="AF11">
        <v>1</v>
      </c>
      <c r="AG11">
        <f t="shared" si="0"/>
        <v>88</v>
      </c>
      <c r="AH11" s="1">
        <f t="shared" si="1"/>
        <v>3.259259259259259</v>
      </c>
      <c r="AK11">
        <v>1</v>
      </c>
      <c r="AL11">
        <v>1</v>
      </c>
      <c r="AM11">
        <v>3</v>
      </c>
      <c r="AN11">
        <v>1</v>
      </c>
      <c r="AO11">
        <v>1</v>
      </c>
      <c r="AP11">
        <v>1</v>
      </c>
      <c r="AQ11">
        <v>1</v>
      </c>
      <c r="AR11">
        <f t="shared" si="2"/>
        <v>9</v>
      </c>
      <c r="AS11" s="1">
        <f t="shared" si="3"/>
        <v>1.2857142857142858</v>
      </c>
    </row>
    <row r="12" spans="1:45" ht="15">
      <c r="A12">
        <v>11</v>
      </c>
      <c r="F12">
        <v>4</v>
      </c>
      <c r="G12">
        <v>1</v>
      </c>
      <c r="H12">
        <v>5</v>
      </c>
      <c r="I12">
        <v>7</v>
      </c>
      <c r="J12">
        <v>1</v>
      </c>
      <c r="K12">
        <v>7</v>
      </c>
      <c r="L12">
        <v>5</v>
      </c>
      <c r="M12">
        <v>1</v>
      </c>
      <c r="N12">
        <v>7</v>
      </c>
      <c r="O12">
        <v>7</v>
      </c>
      <c r="P12">
        <v>1</v>
      </c>
      <c r="Q12">
        <v>1</v>
      </c>
      <c r="R12">
        <v>3</v>
      </c>
      <c r="S12">
        <v>7</v>
      </c>
      <c r="T12">
        <v>4</v>
      </c>
      <c r="U12">
        <v>3</v>
      </c>
      <c r="V12">
        <v>7</v>
      </c>
      <c r="W12">
        <v>1</v>
      </c>
      <c r="X12">
        <v>1</v>
      </c>
      <c r="Y12">
        <v>7</v>
      </c>
      <c r="Z12">
        <v>3</v>
      </c>
      <c r="AA12">
        <v>5</v>
      </c>
      <c r="AB12">
        <v>7</v>
      </c>
      <c r="AC12">
        <v>3</v>
      </c>
      <c r="AD12">
        <v>7</v>
      </c>
      <c r="AE12">
        <v>5</v>
      </c>
      <c r="AF12">
        <v>6</v>
      </c>
      <c r="AG12">
        <f t="shared" si="0"/>
        <v>116</v>
      </c>
      <c r="AH12" s="1">
        <f t="shared" si="1"/>
        <v>4.296296296296297</v>
      </c>
      <c r="AK12">
        <v>1</v>
      </c>
      <c r="AL12">
        <v>1</v>
      </c>
      <c r="AM12">
        <v>1</v>
      </c>
      <c r="AN12">
        <v>5</v>
      </c>
      <c r="AO12">
        <v>6</v>
      </c>
      <c r="AP12">
        <v>6</v>
      </c>
      <c r="AQ12">
        <v>5</v>
      </c>
      <c r="AR12">
        <f t="shared" si="2"/>
        <v>25</v>
      </c>
      <c r="AS12" s="1">
        <f t="shared" si="3"/>
        <v>3.5714285714285716</v>
      </c>
    </row>
    <row r="13" spans="1:45" ht="15">
      <c r="A13">
        <v>12</v>
      </c>
      <c r="F13">
        <v>4</v>
      </c>
      <c r="G13">
        <v>5</v>
      </c>
      <c r="H13">
        <v>4</v>
      </c>
      <c r="I13">
        <v>4</v>
      </c>
      <c r="J13">
        <v>3</v>
      </c>
      <c r="K13">
        <v>3</v>
      </c>
      <c r="L13">
        <v>3</v>
      </c>
      <c r="M13">
        <v>3</v>
      </c>
      <c r="N13">
        <v>3</v>
      </c>
      <c r="O13">
        <v>4</v>
      </c>
      <c r="P13">
        <v>4</v>
      </c>
      <c r="Q13">
        <v>5</v>
      </c>
      <c r="R13">
        <v>3</v>
      </c>
      <c r="S13">
        <v>4</v>
      </c>
      <c r="T13">
        <v>4</v>
      </c>
      <c r="U13">
        <v>3</v>
      </c>
      <c r="V13">
        <v>4</v>
      </c>
      <c r="W13">
        <v>2</v>
      </c>
      <c r="X13">
        <v>3</v>
      </c>
      <c r="Y13">
        <v>5</v>
      </c>
      <c r="Z13">
        <v>4</v>
      </c>
      <c r="AA13">
        <v>5</v>
      </c>
      <c r="AB13">
        <v>4</v>
      </c>
      <c r="AC13">
        <v>4</v>
      </c>
      <c r="AD13">
        <v>3</v>
      </c>
      <c r="AE13">
        <v>3</v>
      </c>
      <c r="AF13">
        <v>3</v>
      </c>
      <c r="AG13">
        <f t="shared" si="0"/>
        <v>99</v>
      </c>
      <c r="AH13" s="1">
        <f t="shared" si="1"/>
        <v>3.6666666666666665</v>
      </c>
      <c r="AK13">
        <v>4</v>
      </c>
      <c r="AL13">
        <v>5</v>
      </c>
      <c r="AM13">
        <v>5</v>
      </c>
      <c r="AN13">
        <v>5</v>
      </c>
      <c r="AO13">
        <v>5</v>
      </c>
      <c r="AP13">
        <v>3</v>
      </c>
      <c r="AQ13">
        <v>6</v>
      </c>
      <c r="AR13">
        <f t="shared" si="2"/>
        <v>33</v>
      </c>
      <c r="AS13" s="1">
        <f t="shared" si="3"/>
        <v>4.714285714285714</v>
      </c>
    </row>
    <row r="14" spans="1:45" ht="15">
      <c r="A14">
        <v>13</v>
      </c>
      <c r="F14">
        <v>4</v>
      </c>
      <c r="G14">
        <v>5</v>
      </c>
      <c r="H14">
        <v>5</v>
      </c>
      <c r="I14">
        <v>2</v>
      </c>
      <c r="J14">
        <v>2</v>
      </c>
      <c r="K14">
        <v>1</v>
      </c>
      <c r="L14">
        <v>3</v>
      </c>
      <c r="M14">
        <v>6</v>
      </c>
      <c r="N14">
        <v>6</v>
      </c>
      <c r="O14">
        <v>7</v>
      </c>
      <c r="P14">
        <v>5</v>
      </c>
      <c r="Q14">
        <v>7</v>
      </c>
      <c r="R14">
        <v>4</v>
      </c>
      <c r="S14">
        <v>6</v>
      </c>
      <c r="T14">
        <v>6</v>
      </c>
      <c r="U14">
        <v>2</v>
      </c>
      <c r="V14">
        <v>5</v>
      </c>
      <c r="W14">
        <v>6</v>
      </c>
      <c r="X14">
        <v>3</v>
      </c>
      <c r="Y14">
        <v>2</v>
      </c>
      <c r="Z14">
        <v>4</v>
      </c>
      <c r="AA14">
        <v>7</v>
      </c>
      <c r="AB14">
        <v>4</v>
      </c>
      <c r="AC14">
        <v>7</v>
      </c>
      <c r="AD14">
        <v>6</v>
      </c>
      <c r="AE14">
        <v>2</v>
      </c>
      <c r="AF14">
        <v>3</v>
      </c>
      <c r="AG14">
        <f t="shared" si="0"/>
        <v>120</v>
      </c>
      <c r="AH14" s="1">
        <f t="shared" si="1"/>
        <v>4.444444444444445</v>
      </c>
      <c r="AK14">
        <v>6</v>
      </c>
      <c r="AL14">
        <v>7</v>
      </c>
      <c r="AM14">
        <v>6</v>
      </c>
      <c r="AN14">
        <v>7</v>
      </c>
      <c r="AO14">
        <v>6</v>
      </c>
      <c r="AP14">
        <v>7</v>
      </c>
      <c r="AQ14">
        <v>6</v>
      </c>
      <c r="AR14">
        <f t="shared" si="2"/>
        <v>45</v>
      </c>
      <c r="AS14" s="1">
        <f t="shared" si="3"/>
        <v>6.428571428571429</v>
      </c>
    </row>
    <row r="15" spans="1:45" ht="15">
      <c r="A15">
        <v>14</v>
      </c>
      <c r="F15">
        <v>4</v>
      </c>
      <c r="G15">
        <v>4</v>
      </c>
      <c r="H15">
        <v>5</v>
      </c>
      <c r="I15">
        <v>5</v>
      </c>
      <c r="J15">
        <v>6</v>
      </c>
      <c r="K15">
        <v>6</v>
      </c>
      <c r="L15">
        <v>4</v>
      </c>
      <c r="M15">
        <v>4</v>
      </c>
      <c r="N15">
        <v>5</v>
      </c>
      <c r="O15">
        <v>6</v>
      </c>
      <c r="P15">
        <v>6</v>
      </c>
      <c r="Q15">
        <v>5</v>
      </c>
      <c r="R15">
        <v>4</v>
      </c>
      <c r="S15">
        <v>5</v>
      </c>
      <c r="T15">
        <v>4</v>
      </c>
      <c r="U15">
        <v>6</v>
      </c>
      <c r="V15">
        <v>7</v>
      </c>
      <c r="W15">
        <v>5</v>
      </c>
      <c r="X15">
        <v>3</v>
      </c>
      <c r="Y15">
        <v>3</v>
      </c>
      <c r="Z15">
        <v>4</v>
      </c>
      <c r="AA15">
        <v>6</v>
      </c>
      <c r="AB15">
        <v>5</v>
      </c>
      <c r="AC15">
        <v>6</v>
      </c>
      <c r="AD15">
        <v>5</v>
      </c>
      <c r="AE15">
        <v>4</v>
      </c>
      <c r="AF15">
        <v>3</v>
      </c>
      <c r="AG15">
        <f t="shared" si="0"/>
        <v>130</v>
      </c>
      <c r="AH15" s="1">
        <f t="shared" si="1"/>
        <v>4.814814814814815</v>
      </c>
      <c r="AK15">
        <v>3</v>
      </c>
      <c r="AL15">
        <v>4</v>
      </c>
      <c r="AM15">
        <v>3</v>
      </c>
      <c r="AN15">
        <v>5</v>
      </c>
      <c r="AO15">
        <v>6</v>
      </c>
      <c r="AP15">
        <v>5</v>
      </c>
      <c r="AQ15">
        <v>4</v>
      </c>
      <c r="AR15">
        <f t="shared" si="2"/>
        <v>30</v>
      </c>
      <c r="AS15" s="1">
        <f t="shared" si="3"/>
        <v>4.285714285714286</v>
      </c>
    </row>
    <row r="16" spans="1:45" ht="15">
      <c r="A16">
        <v>15</v>
      </c>
      <c r="F16">
        <v>5</v>
      </c>
      <c r="G16">
        <v>6</v>
      </c>
      <c r="H16">
        <v>4</v>
      </c>
      <c r="I16">
        <v>3</v>
      </c>
      <c r="J16">
        <v>4</v>
      </c>
      <c r="K16">
        <v>5</v>
      </c>
      <c r="L16">
        <v>4</v>
      </c>
      <c r="M16">
        <v>4</v>
      </c>
      <c r="N16">
        <v>4</v>
      </c>
      <c r="O16">
        <v>5</v>
      </c>
      <c r="P16">
        <v>5</v>
      </c>
      <c r="Q16">
        <v>5</v>
      </c>
      <c r="R16">
        <v>3</v>
      </c>
      <c r="S16">
        <v>4</v>
      </c>
      <c r="T16">
        <v>3</v>
      </c>
      <c r="U16">
        <v>4</v>
      </c>
      <c r="V16">
        <v>5</v>
      </c>
      <c r="W16">
        <v>1</v>
      </c>
      <c r="X16">
        <v>3</v>
      </c>
      <c r="Y16">
        <v>2</v>
      </c>
      <c r="Z16">
        <v>1</v>
      </c>
      <c r="AA16">
        <v>5</v>
      </c>
      <c r="AB16">
        <v>4</v>
      </c>
      <c r="AC16">
        <v>7</v>
      </c>
      <c r="AD16">
        <v>5</v>
      </c>
      <c r="AE16">
        <v>3</v>
      </c>
      <c r="AF16">
        <v>1</v>
      </c>
      <c r="AG16">
        <f t="shared" si="0"/>
        <v>105</v>
      </c>
      <c r="AH16" s="1">
        <f t="shared" si="1"/>
        <v>3.888888888888889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4</v>
      </c>
      <c r="AR16">
        <f t="shared" si="2"/>
        <v>22</v>
      </c>
      <c r="AS16" s="1">
        <f t="shared" si="3"/>
        <v>3.142857142857143</v>
      </c>
    </row>
    <row r="17" spans="1:45" ht="15">
      <c r="A17">
        <v>16</v>
      </c>
      <c r="F17">
        <v>6</v>
      </c>
      <c r="G17">
        <v>4</v>
      </c>
      <c r="H17">
        <v>6</v>
      </c>
      <c r="I17">
        <v>4</v>
      </c>
      <c r="J17">
        <v>2</v>
      </c>
      <c r="K17">
        <v>4</v>
      </c>
      <c r="L17">
        <v>1</v>
      </c>
      <c r="M17">
        <v>5</v>
      </c>
      <c r="N17">
        <v>4</v>
      </c>
      <c r="O17">
        <v>4</v>
      </c>
      <c r="P17">
        <v>5</v>
      </c>
      <c r="Q17">
        <v>2</v>
      </c>
      <c r="R17">
        <v>4</v>
      </c>
      <c r="S17">
        <v>2</v>
      </c>
      <c r="T17">
        <v>2</v>
      </c>
      <c r="U17">
        <v>4</v>
      </c>
      <c r="V17">
        <v>6</v>
      </c>
      <c r="W17">
        <v>1</v>
      </c>
      <c r="X17">
        <v>4</v>
      </c>
      <c r="Y17">
        <v>6</v>
      </c>
      <c r="Z17">
        <v>6</v>
      </c>
      <c r="AA17">
        <v>2</v>
      </c>
      <c r="AB17">
        <v>3</v>
      </c>
      <c r="AC17">
        <v>4</v>
      </c>
      <c r="AD17">
        <v>4</v>
      </c>
      <c r="AE17">
        <v>5</v>
      </c>
      <c r="AF17">
        <v>6</v>
      </c>
      <c r="AG17">
        <f t="shared" si="0"/>
        <v>106</v>
      </c>
      <c r="AH17" s="1">
        <f t="shared" si="1"/>
        <v>3.925925925925926</v>
      </c>
      <c r="AK17">
        <v>2</v>
      </c>
      <c r="AL17">
        <v>5</v>
      </c>
      <c r="AM17">
        <v>2</v>
      </c>
      <c r="AN17">
        <v>4</v>
      </c>
      <c r="AO17">
        <v>5</v>
      </c>
      <c r="AP17">
        <v>6</v>
      </c>
      <c r="AQ17">
        <v>4</v>
      </c>
      <c r="AR17">
        <f t="shared" si="2"/>
        <v>28</v>
      </c>
      <c r="AS17" s="1">
        <f t="shared" si="3"/>
        <v>4</v>
      </c>
    </row>
    <row r="18" spans="1:45" ht="15">
      <c r="A18">
        <v>17</v>
      </c>
      <c r="F18">
        <v>4</v>
      </c>
      <c r="G18">
        <v>5</v>
      </c>
      <c r="H18">
        <v>5</v>
      </c>
      <c r="I18">
        <v>5</v>
      </c>
      <c r="J18">
        <v>3</v>
      </c>
      <c r="K18">
        <v>3</v>
      </c>
      <c r="L18">
        <v>3</v>
      </c>
      <c r="M18">
        <v>4</v>
      </c>
      <c r="N18">
        <v>5</v>
      </c>
      <c r="O18">
        <v>3</v>
      </c>
      <c r="P18">
        <v>6</v>
      </c>
      <c r="Q18">
        <v>5</v>
      </c>
      <c r="R18">
        <v>3</v>
      </c>
      <c r="S18">
        <v>5</v>
      </c>
      <c r="T18">
        <v>5</v>
      </c>
      <c r="U18">
        <v>3</v>
      </c>
      <c r="V18">
        <v>5</v>
      </c>
      <c r="W18">
        <v>3</v>
      </c>
      <c r="X18">
        <v>5</v>
      </c>
      <c r="Y18">
        <v>2</v>
      </c>
      <c r="Z18">
        <v>4</v>
      </c>
      <c r="AA18">
        <v>5</v>
      </c>
      <c r="AB18">
        <v>4</v>
      </c>
      <c r="AC18">
        <v>5</v>
      </c>
      <c r="AD18">
        <v>5</v>
      </c>
      <c r="AE18">
        <v>6</v>
      </c>
      <c r="AF18">
        <v>6</v>
      </c>
      <c r="AG18">
        <f t="shared" si="0"/>
        <v>117</v>
      </c>
      <c r="AH18" s="1">
        <f t="shared" si="1"/>
        <v>4.333333333333333</v>
      </c>
      <c r="AK18">
        <v>5</v>
      </c>
      <c r="AL18">
        <v>5</v>
      </c>
      <c r="AM18">
        <v>3</v>
      </c>
      <c r="AN18">
        <v>6</v>
      </c>
      <c r="AO18">
        <v>6</v>
      </c>
      <c r="AP18">
        <v>5</v>
      </c>
      <c r="AQ18">
        <v>4</v>
      </c>
      <c r="AR18">
        <f t="shared" si="2"/>
        <v>34</v>
      </c>
      <c r="AS18" s="1">
        <f t="shared" si="3"/>
        <v>4.857142857142857</v>
      </c>
    </row>
    <row r="19" spans="1:45" ht="15">
      <c r="A19">
        <v>18</v>
      </c>
      <c r="F19">
        <v>4</v>
      </c>
      <c r="G19">
        <v>3</v>
      </c>
      <c r="H19">
        <v>5</v>
      </c>
      <c r="I19">
        <v>3</v>
      </c>
      <c r="J19">
        <v>3</v>
      </c>
      <c r="K19">
        <v>3</v>
      </c>
      <c r="L19">
        <v>4</v>
      </c>
      <c r="M19">
        <v>4</v>
      </c>
      <c r="N19">
        <v>3</v>
      </c>
      <c r="O19">
        <v>6</v>
      </c>
      <c r="P19">
        <v>4</v>
      </c>
      <c r="Q19">
        <v>2</v>
      </c>
      <c r="R19">
        <v>4</v>
      </c>
      <c r="S19">
        <v>5</v>
      </c>
      <c r="T19">
        <v>3</v>
      </c>
      <c r="U19">
        <v>3</v>
      </c>
      <c r="V19">
        <v>6</v>
      </c>
      <c r="W19">
        <v>4</v>
      </c>
      <c r="X19">
        <v>5</v>
      </c>
      <c r="Y19">
        <v>4</v>
      </c>
      <c r="Z19">
        <v>4</v>
      </c>
      <c r="AA19">
        <v>5</v>
      </c>
      <c r="AB19">
        <v>5</v>
      </c>
      <c r="AC19">
        <v>4</v>
      </c>
      <c r="AD19">
        <v>5</v>
      </c>
      <c r="AE19">
        <v>6</v>
      </c>
      <c r="AF19">
        <v>4</v>
      </c>
      <c r="AG19">
        <f t="shared" si="0"/>
        <v>111</v>
      </c>
      <c r="AH19" s="1">
        <f t="shared" si="1"/>
        <v>4.111111111111111</v>
      </c>
      <c r="AK19">
        <v>3</v>
      </c>
      <c r="AL19">
        <v>3</v>
      </c>
      <c r="AM19">
        <v>3</v>
      </c>
      <c r="AN19">
        <v>4</v>
      </c>
      <c r="AO19">
        <v>3</v>
      </c>
      <c r="AP19">
        <v>4</v>
      </c>
      <c r="AQ19">
        <v>4</v>
      </c>
      <c r="AR19">
        <f t="shared" si="2"/>
        <v>24</v>
      </c>
      <c r="AS19" s="1">
        <f t="shared" si="3"/>
        <v>3.4285714285714284</v>
      </c>
    </row>
    <row r="20" spans="1:45" ht="15">
      <c r="A20">
        <v>19</v>
      </c>
      <c r="F20">
        <v>4</v>
      </c>
      <c r="G20">
        <v>3</v>
      </c>
      <c r="H20">
        <v>4</v>
      </c>
      <c r="I20">
        <v>3</v>
      </c>
      <c r="J20">
        <v>3</v>
      </c>
      <c r="K20">
        <v>5</v>
      </c>
      <c r="L20">
        <v>4</v>
      </c>
      <c r="M20">
        <v>5</v>
      </c>
      <c r="N20">
        <v>3</v>
      </c>
      <c r="O20">
        <v>5</v>
      </c>
      <c r="P20">
        <v>2</v>
      </c>
      <c r="Q20">
        <v>3</v>
      </c>
      <c r="R20">
        <v>5</v>
      </c>
      <c r="S20">
        <v>4</v>
      </c>
      <c r="T20">
        <v>4</v>
      </c>
      <c r="U20">
        <v>5</v>
      </c>
      <c r="V20">
        <v>4</v>
      </c>
      <c r="W20">
        <v>4</v>
      </c>
      <c r="X20">
        <v>3</v>
      </c>
      <c r="Y20">
        <v>3</v>
      </c>
      <c r="Z20">
        <v>4</v>
      </c>
      <c r="AA20">
        <v>5</v>
      </c>
      <c r="AB20">
        <v>4</v>
      </c>
      <c r="AC20">
        <v>5</v>
      </c>
      <c r="AD20">
        <v>5</v>
      </c>
      <c r="AE20">
        <v>6</v>
      </c>
      <c r="AF20">
        <v>5</v>
      </c>
      <c r="AG20">
        <f t="shared" si="0"/>
        <v>110</v>
      </c>
      <c r="AH20" s="1">
        <f t="shared" si="1"/>
        <v>4.074074074074074</v>
      </c>
      <c r="AK20">
        <v>3</v>
      </c>
      <c r="AL20">
        <v>3</v>
      </c>
      <c r="AM20">
        <v>4</v>
      </c>
      <c r="AN20">
        <v>3</v>
      </c>
      <c r="AO20">
        <v>4</v>
      </c>
      <c r="AP20">
        <v>4</v>
      </c>
      <c r="AQ20">
        <v>4</v>
      </c>
      <c r="AR20">
        <f t="shared" si="2"/>
        <v>25</v>
      </c>
      <c r="AS20" s="1">
        <f t="shared" si="3"/>
        <v>3.5714285714285716</v>
      </c>
    </row>
    <row r="21" spans="1:45" ht="15">
      <c r="A21">
        <v>20</v>
      </c>
      <c r="F21">
        <v>2</v>
      </c>
      <c r="G21">
        <v>6</v>
      </c>
      <c r="H21">
        <v>6</v>
      </c>
      <c r="I21">
        <v>5</v>
      </c>
      <c r="J21">
        <v>3</v>
      </c>
      <c r="K21">
        <v>6</v>
      </c>
      <c r="L21">
        <v>2</v>
      </c>
      <c r="M21">
        <v>1</v>
      </c>
      <c r="N21">
        <v>3</v>
      </c>
      <c r="O21">
        <v>3</v>
      </c>
      <c r="P21">
        <v>4</v>
      </c>
      <c r="Q21">
        <v>5</v>
      </c>
      <c r="R21">
        <v>4</v>
      </c>
      <c r="S21">
        <v>6</v>
      </c>
      <c r="T21">
        <v>4</v>
      </c>
      <c r="U21">
        <v>5</v>
      </c>
      <c r="V21">
        <v>6</v>
      </c>
      <c r="W21">
        <v>1</v>
      </c>
      <c r="X21">
        <v>6</v>
      </c>
      <c r="Y21">
        <v>2</v>
      </c>
      <c r="Z21">
        <v>6</v>
      </c>
      <c r="AA21">
        <v>6</v>
      </c>
      <c r="AB21">
        <v>2</v>
      </c>
      <c r="AC21">
        <v>6</v>
      </c>
      <c r="AD21">
        <v>4</v>
      </c>
      <c r="AE21">
        <v>6</v>
      </c>
      <c r="AF21">
        <v>6</v>
      </c>
      <c r="AG21">
        <f t="shared" si="0"/>
        <v>116</v>
      </c>
      <c r="AH21" s="1">
        <f t="shared" si="1"/>
        <v>4.296296296296297</v>
      </c>
      <c r="AK21">
        <v>1</v>
      </c>
      <c r="AL21">
        <v>2</v>
      </c>
      <c r="AM21">
        <v>1</v>
      </c>
      <c r="AN21">
        <v>2</v>
      </c>
      <c r="AO21">
        <v>5</v>
      </c>
      <c r="AP21">
        <v>5</v>
      </c>
      <c r="AQ21">
        <v>2</v>
      </c>
      <c r="AR21">
        <f t="shared" si="2"/>
        <v>18</v>
      </c>
      <c r="AS21" s="1">
        <f t="shared" si="3"/>
        <v>2.5714285714285716</v>
      </c>
    </row>
    <row r="22" spans="1:45" ht="15">
      <c r="A22">
        <v>21</v>
      </c>
      <c r="F22">
        <v>7</v>
      </c>
      <c r="G22">
        <v>4</v>
      </c>
      <c r="H22">
        <v>6</v>
      </c>
      <c r="I22">
        <v>3</v>
      </c>
      <c r="J22">
        <v>3</v>
      </c>
      <c r="K22">
        <v>3</v>
      </c>
      <c r="L22">
        <v>3</v>
      </c>
      <c r="M22">
        <v>7</v>
      </c>
      <c r="N22">
        <v>7</v>
      </c>
      <c r="O22">
        <v>6</v>
      </c>
      <c r="P22">
        <v>7</v>
      </c>
      <c r="Q22">
        <v>5</v>
      </c>
      <c r="R22">
        <v>5</v>
      </c>
      <c r="S22">
        <v>7</v>
      </c>
      <c r="T22">
        <v>5</v>
      </c>
      <c r="U22">
        <v>3</v>
      </c>
      <c r="V22">
        <v>1</v>
      </c>
      <c r="W22">
        <v>3</v>
      </c>
      <c r="X22">
        <v>5</v>
      </c>
      <c r="Y22">
        <v>2</v>
      </c>
      <c r="Z22">
        <v>7</v>
      </c>
      <c r="AA22">
        <v>4</v>
      </c>
      <c r="AB22">
        <v>3</v>
      </c>
      <c r="AC22">
        <v>5</v>
      </c>
      <c r="AD22">
        <v>7</v>
      </c>
      <c r="AE22">
        <v>7</v>
      </c>
      <c r="AF22">
        <v>2</v>
      </c>
      <c r="AG22">
        <f t="shared" si="0"/>
        <v>127</v>
      </c>
      <c r="AH22" s="1">
        <f t="shared" si="1"/>
        <v>4.703703703703703</v>
      </c>
      <c r="AK22">
        <v>1</v>
      </c>
      <c r="AL22">
        <v>6</v>
      </c>
      <c r="AM22">
        <v>1</v>
      </c>
      <c r="AN22">
        <v>2</v>
      </c>
      <c r="AO22">
        <v>6</v>
      </c>
      <c r="AP22">
        <v>7</v>
      </c>
      <c r="AQ22">
        <v>7</v>
      </c>
      <c r="AR22">
        <f t="shared" si="2"/>
        <v>30</v>
      </c>
      <c r="AS22" s="1">
        <f t="shared" si="3"/>
        <v>4.285714285714286</v>
      </c>
    </row>
    <row r="23" spans="1:45" ht="15">
      <c r="A23">
        <v>22</v>
      </c>
      <c r="F23">
        <v>4</v>
      </c>
      <c r="G23">
        <v>3</v>
      </c>
      <c r="H23">
        <v>4</v>
      </c>
      <c r="I23">
        <v>3</v>
      </c>
      <c r="J23">
        <v>5</v>
      </c>
      <c r="K23">
        <v>4</v>
      </c>
      <c r="L23">
        <v>2</v>
      </c>
      <c r="M23">
        <v>5</v>
      </c>
      <c r="N23">
        <v>5</v>
      </c>
      <c r="O23">
        <v>5</v>
      </c>
      <c r="P23">
        <v>6</v>
      </c>
      <c r="Q23">
        <v>5</v>
      </c>
      <c r="R23">
        <v>2</v>
      </c>
      <c r="S23">
        <v>6</v>
      </c>
      <c r="T23">
        <v>4</v>
      </c>
      <c r="U23">
        <v>6</v>
      </c>
      <c r="V23">
        <v>6</v>
      </c>
      <c r="W23">
        <v>3</v>
      </c>
      <c r="X23">
        <v>4</v>
      </c>
      <c r="Y23">
        <v>6</v>
      </c>
      <c r="Z23">
        <v>3</v>
      </c>
      <c r="AA23">
        <v>5</v>
      </c>
      <c r="AB23">
        <v>4</v>
      </c>
      <c r="AC23">
        <v>6</v>
      </c>
      <c r="AD23">
        <v>5</v>
      </c>
      <c r="AE23">
        <v>4</v>
      </c>
      <c r="AF23">
        <v>7</v>
      </c>
      <c r="AG23">
        <f t="shared" si="0"/>
        <v>122</v>
      </c>
      <c r="AH23" s="1">
        <f t="shared" si="1"/>
        <v>4.518518518518518</v>
      </c>
      <c r="AK23">
        <v>3</v>
      </c>
      <c r="AL23">
        <v>5</v>
      </c>
      <c r="AM23">
        <v>4</v>
      </c>
      <c r="AN23">
        <v>3</v>
      </c>
      <c r="AO23">
        <v>5</v>
      </c>
      <c r="AP23">
        <v>2</v>
      </c>
      <c r="AQ23">
        <v>3</v>
      </c>
      <c r="AR23">
        <f t="shared" si="2"/>
        <v>25</v>
      </c>
      <c r="AS23" s="1">
        <f t="shared" si="3"/>
        <v>3.5714285714285716</v>
      </c>
    </row>
    <row r="24" spans="1:45" ht="15">
      <c r="A24">
        <v>23</v>
      </c>
      <c r="F24">
        <v>6</v>
      </c>
      <c r="G24">
        <v>6</v>
      </c>
      <c r="H24">
        <v>4</v>
      </c>
      <c r="I24">
        <v>4</v>
      </c>
      <c r="J24">
        <v>3</v>
      </c>
      <c r="K24">
        <v>6</v>
      </c>
      <c r="L24">
        <v>5</v>
      </c>
      <c r="M24">
        <v>7</v>
      </c>
      <c r="N24">
        <v>4</v>
      </c>
      <c r="O24">
        <v>6</v>
      </c>
      <c r="P24">
        <v>7</v>
      </c>
      <c r="Q24">
        <v>4</v>
      </c>
      <c r="R24">
        <v>3</v>
      </c>
      <c r="S24">
        <v>5</v>
      </c>
      <c r="T24">
        <v>4</v>
      </c>
      <c r="U24">
        <v>4</v>
      </c>
      <c r="V24">
        <v>7</v>
      </c>
      <c r="W24">
        <v>6</v>
      </c>
      <c r="X24">
        <v>5</v>
      </c>
      <c r="Y24">
        <v>5</v>
      </c>
      <c r="Z24">
        <v>2</v>
      </c>
      <c r="AA24">
        <v>7</v>
      </c>
      <c r="AB24">
        <v>4</v>
      </c>
      <c r="AC24">
        <v>7</v>
      </c>
      <c r="AD24">
        <v>6</v>
      </c>
      <c r="AE24">
        <v>4</v>
      </c>
      <c r="AF24">
        <v>4</v>
      </c>
      <c r="AG24">
        <f t="shared" si="0"/>
        <v>135</v>
      </c>
      <c r="AH24" s="1">
        <f t="shared" si="1"/>
        <v>5</v>
      </c>
      <c r="AK24">
        <v>1</v>
      </c>
      <c r="AL24">
        <v>4</v>
      </c>
      <c r="AM24">
        <v>2</v>
      </c>
      <c r="AN24">
        <v>6</v>
      </c>
      <c r="AO24">
        <v>5</v>
      </c>
      <c r="AP24">
        <v>5</v>
      </c>
      <c r="AQ24">
        <v>7</v>
      </c>
      <c r="AR24">
        <f t="shared" si="2"/>
        <v>30</v>
      </c>
      <c r="AS24" s="1">
        <f t="shared" si="3"/>
        <v>4.285714285714286</v>
      </c>
    </row>
    <row r="25" spans="1:45" ht="15">
      <c r="A25">
        <v>24</v>
      </c>
      <c r="F25">
        <v>6</v>
      </c>
      <c r="G25">
        <v>4</v>
      </c>
      <c r="H25">
        <v>4</v>
      </c>
      <c r="I25">
        <v>2</v>
      </c>
      <c r="J25">
        <v>3</v>
      </c>
      <c r="K25">
        <v>2</v>
      </c>
      <c r="L25">
        <v>4</v>
      </c>
      <c r="M25">
        <v>2</v>
      </c>
      <c r="N25">
        <v>3</v>
      </c>
      <c r="O25">
        <v>3</v>
      </c>
      <c r="P25">
        <v>3</v>
      </c>
      <c r="Q25">
        <v>6</v>
      </c>
      <c r="R25">
        <v>5</v>
      </c>
      <c r="S25">
        <v>5</v>
      </c>
      <c r="T25">
        <v>3</v>
      </c>
      <c r="U25">
        <v>6</v>
      </c>
      <c r="V25">
        <v>6</v>
      </c>
      <c r="W25">
        <v>2</v>
      </c>
      <c r="X25">
        <v>3</v>
      </c>
      <c r="Y25">
        <v>2</v>
      </c>
      <c r="Z25">
        <v>3</v>
      </c>
      <c r="AA25">
        <v>4</v>
      </c>
      <c r="AB25">
        <v>3</v>
      </c>
      <c r="AC25">
        <v>3</v>
      </c>
      <c r="AD25">
        <v>4</v>
      </c>
      <c r="AE25">
        <v>3</v>
      </c>
      <c r="AF25">
        <v>2</v>
      </c>
      <c r="AG25">
        <f t="shared" si="0"/>
        <v>96</v>
      </c>
      <c r="AH25" s="1">
        <f t="shared" si="1"/>
        <v>3.5555555555555554</v>
      </c>
      <c r="AK25">
        <v>2</v>
      </c>
      <c r="AL25">
        <v>7</v>
      </c>
      <c r="AM25">
        <v>2</v>
      </c>
      <c r="AN25">
        <v>7</v>
      </c>
      <c r="AO25">
        <v>6</v>
      </c>
      <c r="AP25">
        <v>4</v>
      </c>
      <c r="AQ25">
        <v>4</v>
      </c>
      <c r="AR25">
        <f t="shared" si="2"/>
        <v>32</v>
      </c>
      <c r="AS25" s="1">
        <f t="shared" si="3"/>
        <v>4.571428571428571</v>
      </c>
    </row>
    <row r="26" spans="1:45" ht="18.75">
      <c r="A26">
        <v>25</v>
      </c>
      <c r="F26">
        <v>4</v>
      </c>
      <c r="G26">
        <v>4</v>
      </c>
      <c r="H26">
        <v>4</v>
      </c>
      <c r="I26">
        <v>4</v>
      </c>
      <c r="J26">
        <v>4</v>
      </c>
      <c r="K26">
        <v>4</v>
      </c>
      <c r="L26">
        <v>4</v>
      </c>
      <c r="M26" s="2">
        <v>4.4</v>
      </c>
      <c r="N26">
        <v>6</v>
      </c>
      <c r="O26">
        <v>4</v>
      </c>
      <c r="P26">
        <v>3</v>
      </c>
      <c r="Q26">
        <v>4</v>
      </c>
      <c r="R26">
        <v>3</v>
      </c>
      <c r="S26">
        <v>6</v>
      </c>
      <c r="T26">
        <v>4</v>
      </c>
      <c r="U26">
        <v>6</v>
      </c>
      <c r="V26">
        <v>5</v>
      </c>
      <c r="W26">
        <v>2</v>
      </c>
      <c r="X26">
        <v>6</v>
      </c>
      <c r="Y26">
        <v>4</v>
      </c>
      <c r="Z26" s="2">
        <v>4.4</v>
      </c>
      <c r="AA26">
        <v>4</v>
      </c>
      <c r="AB26">
        <v>5</v>
      </c>
      <c r="AC26">
        <v>5</v>
      </c>
      <c r="AD26">
        <v>6</v>
      </c>
      <c r="AE26">
        <v>6</v>
      </c>
      <c r="AF26">
        <v>3</v>
      </c>
      <c r="AG26">
        <f t="shared" si="0"/>
        <v>118.80000000000001</v>
      </c>
      <c r="AH26" s="1">
        <f t="shared" si="1"/>
        <v>4.4</v>
      </c>
      <c r="AK26">
        <v>6</v>
      </c>
      <c r="AL26">
        <v>6</v>
      </c>
      <c r="AM26">
        <v>5</v>
      </c>
      <c r="AN26">
        <v>5</v>
      </c>
      <c r="AO26">
        <v>6</v>
      </c>
      <c r="AP26">
        <v>4</v>
      </c>
      <c r="AQ26">
        <v>6</v>
      </c>
      <c r="AR26">
        <f t="shared" si="2"/>
        <v>38</v>
      </c>
      <c r="AS26" s="1">
        <f t="shared" si="3"/>
        <v>5.428571428571429</v>
      </c>
    </row>
    <row r="27" spans="1:45" ht="15">
      <c r="A27">
        <v>26</v>
      </c>
      <c r="F27">
        <v>7</v>
      </c>
      <c r="G27">
        <v>5</v>
      </c>
      <c r="H27">
        <v>5</v>
      </c>
      <c r="I27">
        <v>2</v>
      </c>
      <c r="J27">
        <v>2</v>
      </c>
      <c r="K27">
        <v>2</v>
      </c>
      <c r="L27">
        <v>1</v>
      </c>
      <c r="M27">
        <v>7</v>
      </c>
      <c r="N27">
        <v>1</v>
      </c>
      <c r="O27">
        <v>4</v>
      </c>
      <c r="P27">
        <v>7</v>
      </c>
      <c r="Q27">
        <v>7</v>
      </c>
      <c r="R27">
        <v>5</v>
      </c>
      <c r="S27">
        <v>1</v>
      </c>
      <c r="T27">
        <v>5</v>
      </c>
      <c r="U27">
        <v>1</v>
      </c>
      <c r="V27">
        <v>7</v>
      </c>
      <c r="W27">
        <v>1</v>
      </c>
      <c r="X27">
        <v>3</v>
      </c>
      <c r="Y27">
        <v>6</v>
      </c>
      <c r="Z27">
        <v>3</v>
      </c>
      <c r="AA27">
        <v>3</v>
      </c>
      <c r="AB27">
        <v>3</v>
      </c>
      <c r="AC27">
        <v>2</v>
      </c>
      <c r="AD27">
        <v>1</v>
      </c>
      <c r="AE27">
        <v>4</v>
      </c>
      <c r="AF27">
        <v>5</v>
      </c>
      <c r="AG27">
        <f t="shared" si="0"/>
        <v>100</v>
      </c>
      <c r="AH27" s="1">
        <f t="shared" si="1"/>
        <v>3.7037037037037037</v>
      </c>
      <c r="AK27">
        <v>1</v>
      </c>
      <c r="AL27">
        <v>1</v>
      </c>
      <c r="AM27">
        <v>2</v>
      </c>
      <c r="AN27">
        <v>2</v>
      </c>
      <c r="AO27">
        <v>1</v>
      </c>
      <c r="AP27">
        <v>6</v>
      </c>
      <c r="AQ27">
        <v>7</v>
      </c>
      <c r="AR27">
        <f t="shared" si="2"/>
        <v>20</v>
      </c>
      <c r="AS27" s="1">
        <f t="shared" si="3"/>
        <v>2.857142857142857</v>
      </c>
    </row>
    <row r="28" spans="1:45" ht="18.75">
      <c r="A28">
        <v>27</v>
      </c>
      <c r="F28">
        <v>3</v>
      </c>
      <c r="G28">
        <v>4</v>
      </c>
      <c r="H28">
        <v>4</v>
      </c>
      <c r="I28">
        <v>2</v>
      </c>
      <c r="J28">
        <v>6</v>
      </c>
      <c r="K28">
        <v>2</v>
      </c>
      <c r="L28">
        <v>2</v>
      </c>
      <c r="M28">
        <v>7</v>
      </c>
      <c r="N28">
        <v>1</v>
      </c>
      <c r="O28">
        <v>1</v>
      </c>
      <c r="P28">
        <v>5</v>
      </c>
      <c r="Q28">
        <v>5</v>
      </c>
      <c r="R28">
        <v>7</v>
      </c>
      <c r="S28">
        <v>1</v>
      </c>
      <c r="T28">
        <v>6</v>
      </c>
      <c r="U28">
        <v>2</v>
      </c>
      <c r="V28">
        <v>6</v>
      </c>
      <c r="W28">
        <v>7</v>
      </c>
      <c r="X28">
        <v>4</v>
      </c>
      <c r="Y28">
        <v>7</v>
      </c>
      <c r="Z28">
        <v>4</v>
      </c>
      <c r="AA28">
        <v>1</v>
      </c>
      <c r="AB28">
        <v>6</v>
      </c>
      <c r="AC28">
        <v>5</v>
      </c>
      <c r="AD28">
        <v>1</v>
      </c>
      <c r="AE28" s="2">
        <v>3.96</v>
      </c>
      <c r="AF28" s="2">
        <v>3.96</v>
      </c>
      <c r="AG28">
        <f t="shared" si="0"/>
        <v>106.91999999999999</v>
      </c>
      <c r="AH28" s="1">
        <f t="shared" si="1"/>
        <v>3.9599999999999995</v>
      </c>
      <c r="AK28">
        <v>1</v>
      </c>
      <c r="AL28">
        <v>5</v>
      </c>
      <c r="AM28">
        <v>1</v>
      </c>
      <c r="AN28">
        <v>5</v>
      </c>
      <c r="AO28">
        <v>6</v>
      </c>
      <c r="AP28">
        <v>6</v>
      </c>
      <c r="AQ28">
        <v>6</v>
      </c>
      <c r="AR28">
        <f t="shared" si="2"/>
        <v>30</v>
      </c>
      <c r="AS28" s="1">
        <f t="shared" si="3"/>
        <v>4.285714285714286</v>
      </c>
    </row>
    <row r="29" spans="1:45" ht="15">
      <c r="A29">
        <v>28</v>
      </c>
      <c r="F29">
        <v>5</v>
      </c>
      <c r="G29">
        <v>4</v>
      </c>
      <c r="H29">
        <v>5</v>
      </c>
      <c r="I29">
        <v>3</v>
      </c>
      <c r="J29">
        <v>2</v>
      </c>
      <c r="K29">
        <v>3</v>
      </c>
      <c r="L29">
        <v>5</v>
      </c>
      <c r="M29">
        <v>5</v>
      </c>
      <c r="N29">
        <v>4</v>
      </c>
      <c r="O29">
        <v>6</v>
      </c>
      <c r="P29">
        <v>4</v>
      </c>
      <c r="Q29">
        <v>5</v>
      </c>
      <c r="R29">
        <v>3</v>
      </c>
      <c r="S29">
        <v>4</v>
      </c>
      <c r="T29">
        <v>5</v>
      </c>
      <c r="U29">
        <v>2</v>
      </c>
      <c r="V29">
        <v>7</v>
      </c>
      <c r="W29">
        <v>3</v>
      </c>
      <c r="X29">
        <v>3</v>
      </c>
      <c r="Y29">
        <v>3</v>
      </c>
      <c r="Z29">
        <v>3</v>
      </c>
      <c r="AA29">
        <v>7</v>
      </c>
      <c r="AB29">
        <v>2</v>
      </c>
      <c r="AC29">
        <v>6</v>
      </c>
      <c r="AD29">
        <v>5</v>
      </c>
      <c r="AE29">
        <v>6</v>
      </c>
      <c r="AF29">
        <v>6</v>
      </c>
      <c r="AG29">
        <f t="shared" si="0"/>
        <v>116</v>
      </c>
      <c r="AH29" s="1">
        <f t="shared" si="1"/>
        <v>4.296296296296297</v>
      </c>
      <c r="AK29">
        <v>6</v>
      </c>
      <c r="AL29">
        <v>7</v>
      </c>
      <c r="AM29">
        <v>5</v>
      </c>
      <c r="AN29">
        <v>4</v>
      </c>
      <c r="AO29">
        <v>6</v>
      </c>
      <c r="AP29">
        <v>6</v>
      </c>
      <c r="AQ29">
        <v>5</v>
      </c>
      <c r="AR29">
        <f t="shared" si="2"/>
        <v>39</v>
      </c>
      <c r="AS29" s="1">
        <f t="shared" si="3"/>
        <v>5.571428571428571</v>
      </c>
    </row>
    <row r="30" spans="1:45" ht="15">
      <c r="A30">
        <v>29</v>
      </c>
      <c r="F30">
        <v>5</v>
      </c>
      <c r="G30">
        <v>3</v>
      </c>
      <c r="H30">
        <v>6</v>
      </c>
      <c r="I30">
        <v>5</v>
      </c>
      <c r="J30">
        <v>7</v>
      </c>
      <c r="K30">
        <v>1</v>
      </c>
      <c r="L30">
        <v>3</v>
      </c>
      <c r="M30">
        <v>2</v>
      </c>
      <c r="N30">
        <v>4</v>
      </c>
      <c r="O30">
        <v>7</v>
      </c>
      <c r="P30">
        <v>6</v>
      </c>
      <c r="Q30">
        <v>3</v>
      </c>
      <c r="R30">
        <v>5</v>
      </c>
      <c r="S30">
        <v>6</v>
      </c>
      <c r="T30">
        <v>5</v>
      </c>
      <c r="U30">
        <v>7</v>
      </c>
      <c r="V30">
        <v>6</v>
      </c>
      <c r="W30">
        <v>5</v>
      </c>
      <c r="X30">
        <v>6</v>
      </c>
      <c r="Y30">
        <v>3</v>
      </c>
      <c r="Z30">
        <v>6</v>
      </c>
      <c r="AA30">
        <v>7</v>
      </c>
      <c r="AB30">
        <v>7</v>
      </c>
      <c r="AC30">
        <v>5</v>
      </c>
      <c r="AD30">
        <v>3</v>
      </c>
      <c r="AE30">
        <v>6</v>
      </c>
      <c r="AF30">
        <v>4</v>
      </c>
      <c r="AG30">
        <f t="shared" si="0"/>
        <v>133</v>
      </c>
      <c r="AH30" s="1">
        <f t="shared" si="1"/>
        <v>4.925925925925926</v>
      </c>
      <c r="AK30">
        <v>3</v>
      </c>
      <c r="AL30">
        <v>6</v>
      </c>
      <c r="AM30">
        <v>4</v>
      </c>
      <c r="AN30">
        <v>6</v>
      </c>
      <c r="AO30">
        <v>6</v>
      </c>
      <c r="AP30">
        <v>3</v>
      </c>
      <c r="AQ30">
        <v>2</v>
      </c>
      <c r="AR30">
        <f t="shared" si="2"/>
        <v>30</v>
      </c>
      <c r="AS30" s="1">
        <f t="shared" si="3"/>
        <v>4.285714285714286</v>
      </c>
    </row>
    <row r="31" spans="1:45" ht="15">
      <c r="A31">
        <v>30</v>
      </c>
      <c r="F31">
        <v>7</v>
      </c>
      <c r="G31">
        <v>5</v>
      </c>
      <c r="H31">
        <v>6</v>
      </c>
      <c r="I31">
        <v>7</v>
      </c>
      <c r="J31">
        <v>4</v>
      </c>
      <c r="K31">
        <v>4</v>
      </c>
      <c r="L31">
        <v>4</v>
      </c>
      <c r="M31">
        <v>5</v>
      </c>
      <c r="N31">
        <v>5</v>
      </c>
      <c r="O31">
        <v>7</v>
      </c>
      <c r="P31">
        <v>7</v>
      </c>
      <c r="Q31">
        <v>7</v>
      </c>
      <c r="R31">
        <v>5</v>
      </c>
      <c r="S31">
        <v>5</v>
      </c>
      <c r="T31">
        <v>3</v>
      </c>
      <c r="U31">
        <v>4</v>
      </c>
      <c r="V31">
        <v>6</v>
      </c>
      <c r="W31">
        <v>3</v>
      </c>
      <c r="X31">
        <v>6</v>
      </c>
      <c r="Y31">
        <v>4</v>
      </c>
      <c r="Z31">
        <v>5</v>
      </c>
      <c r="AA31">
        <v>6</v>
      </c>
      <c r="AB31">
        <v>4</v>
      </c>
      <c r="AC31">
        <v>6</v>
      </c>
      <c r="AD31">
        <v>5</v>
      </c>
      <c r="AE31">
        <v>3</v>
      </c>
      <c r="AF31">
        <v>2</v>
      </c>
      <c r="AG31">
        <f t="shared" si="0"/>
        <v>135</v>
      </c>
      <c r="AH31" s="1">
        <f t="shared" si="1"/>
        <v>5</v>
      </c>
      <c r="AK31">
        <v>5</v>
      </c>
      <c r="AL31">
        <v>6</v>
      </c>
      <c r="AM31">
        <v>5</v>
      </c>
      <c r="AN31">
        <v>5</v>
      </c>
      <c r="AO31">
        <v>6</v>
      </c>
      <c r="AP31">
        <v>4</v>
      </c>
      <c r="AQ31">
        <v>6</v>
      </c>
      <c r="AR31">
        <f t="shared" si="2"/>
        <v>37</v>
      </c>
      <c r="AS31" s="1">
        <f t="shared" si="3"/>
        <v>5.285714285714286</v>
      </c>
    </row>
    <row r="32" spans="1:45" ht="15">
      <c r="A32">
        <v>31</v>
      </c>
      <c r="F32">
        <v>6</v>
      </c>
      <c r="G32">
        <v>1</v>
      </c>
      <c r="H32">
        <v>7</v>
      </c>
      <c r="I32">
        <v>2</v>
      </c>
      <c r="J32">
        <v>4</v>
      </c>
      <c r="K32">
        <v>6</v>
      </c>
      <c r="L32">
        <v>6</v>
      </c>
      <c r="M32">
        <v>5</v>
      </c>
      <c r="N32">
        <v>1</v>
      </c>
      <c r="O32">
        <v>7</v>
      </c>
      <c r="P32">
        <v>7</v>
      </c>
      <c r="Q32">
        <v>7</v>
      </c>
      <c r="R32">
        <v>6</v>
      </c>
      <c r="S32">
        <v>7</v>
      </c>
      <c r="T32">
        <v>6</v>
      </c>
      <c r="U32">
        <v>6</v>
      </c>
      <c r="V32">
        <v>7</v>
      </c>
      <c r="W32">
        <v>1</v>
      </c>
      <c r="X32">
        <v>2</v>
      </c>
      <c r="Y32">
        <v>1</v>
      </c>
      <c r="Z32">
        <v>6</v>
      </c>
      <c r="AA32">
        <v>5</v>
      </c>
      <c r="AB32">
        <v>2</v>
      </c>
      <c r="AC32">
        <v>1</v>
      </c>
      <c r="AD32">
        <v>2</v>
      </c>
      <c r="AE32">
        <v>6</v>
      </c>
      <c r="AF32">
        <v>1</v>
      </c>
      <c r="AG32">
        <f t="shared" si="0"/>
        <v>118</v>
      </c>
      <c r="AH32" s="1">
        <f t="shared" si="1"/>
        <v>4.37037037037037</v>
      </c>
      <c r="AK32">
        <v>1</v>
      </c>
      <c r="AL32">
        <v>6</v>
      </c>
      <c r="AM32">
        <v>4</v>
      </c>
      <c r="AN32">
        <v>6</v>
      </c>
      <c r="AO32">
        <v>6</v>
      </c>
      <c r="AP32">
        <v>7</v>
      </c>
      <c r="AQ32">
        <v>6</v>
      </c>
      <c r="AR32">
        <f t="shared" si="2"/>
        <v>36</v>
      </c>
      <c r="AS32" s="1">
        <f t="shared" si="3"/>
        <v>5.142857142857143</v>
      </c>
    </row>
    <row r="33" spans="1:45" ht="15">
      <c r="A33">
        <v>32</v>
      </c>
      <c r="F33">
        <v>7</v>
      </c>
      <c r="G33">
        <v>7</v>
      </c>
      <c r="H33">
        <v>5</v>
      </c>
      <c r="I33">
        <v>6</v>
      </c>
      <c r="J33">
        <v>2</v>
      </c>
      <c r="K33">
        <v>2</v>
      </c>
      <c r="L33">
        <v>6</v>
      </c>
      <c r="M33">
        <v>7</v>
      </c>
      <c r="N33">
        <v>6</v>
      </c>
      <c r="O33">
        <v>7</v>
      </c>
      <c r="P33">
        <v>7</v>
      </c>
      <c r="Q33">
        <v>7</v>
      </c>
      <c r="R33">
        <v>4</v>
      </c>
      <c r="S33">
        <v>7</v>
      </c>
      <c r="T33">
        <v>2</v>
      </c>
      <c r="U33">
        <v>4</v>
      </c>
      <c r="V33">
        <v>7</v>
      </c>
      <c r="W33">
        <v>1</v>
      </c>
      <c r="X33">
        <v>7</v>
      </c>
      <c r="Y33">
        <v>5</v>
      </c>
      <c r="Z33">
        <v>5</v>
      </c>
      <c r="AA33">
        <v>7</v>
      </c>
      <c r="AB33">
        <v>1</v>
      </c>
      <c r="AC33">
        <v>7</v>
      </c>
      <c r="AD33">
        <v>7</v>
      </c>
      <c r="AE33">
        <v>2</v>
      </c>
      <c r="AF33">
        <v>4</v>
      </c>
      <c r="AG33">
        <f t="shared" si="0"/>
        <v>139</v>
      </c>
      <c r="AH33" s="1">
        <f t="shared" si="1"/>
        <v>5.148148148148148</v>
      </c>
      <c r="AK33">
        <v>6</v>
      </c>
      <c r="AL33">
        <v>7</v>
      </c>
      <c r="AM33">
        <v>6</v>
      </c>
      <c r="AN33">
        <v>7</v>
      </c>
      <c r="AO33">
        <v>7</v>
      </c>
      <c r="AP33">
        <v>3</v>
      </c>
      <c r="AQ33">
        <v>5</v>
      </c>
      <c r="AR33">
        <f t="shared" si="2"/>
        <v>41</v>
      </c>
      <c r="AS33" s="1">
        <f t="shared" si="3"/>
        <v>5.857142857142857</v>
      </c>
    </row>
    <row r="34" spans="1:45" ht="15">
      <c r="A34">
        <v>33</v>
      </c>
      <c r="F34">
        <v>1</v>
      </c>
      <c r="G34">
        <v>7</v>
      </c>
      <c r="H34">
        <v>4</v>
      </c>
      <c r="I34">
        <v>5</v>
      </c>
      <c r="J34">
        <v>3</v>
      </c>
      <c r="K34">
        <v>7</v>
      </c>
      <c r="L34">
        <v>3</v>
      </c>
      <c r="M34">
        <v>1</v>
      </c>
      <c r="N34">
        <v>5</v>
      </c>
      <c r="O34">
        <v>5</v>
      </c>
      <c r="P34">
        <v>2</v>
      </c>
      <c r="Q34">
        <v>7</v>
      </c>
      <c r="R34">
        <v>4</v>
      </c>
      <c r="S34">
        <v>3</v>
      </c>
      <c r="T34">
        <v>1</v>
      </c>
      <c r="U34">
        <v>4</v>
      </c>
      <c r="V34">
        <v>4</v>
      </c>
      <c r="W34">
        <v>1</v>
      </c>
      <c r="X34">
        <v>5</v>
      </c>
      <c r="Y34">
        <v>7</v>
      </c>
      <c r="Z34">
        <v>3</v>
      </c>
      <c r="AA34">
        <v>7</v>
      </c>
      <c r="AB34">
        <v>3</v>
      </c>
      <c r="AC34">
        <v>1</v>
      </c>
      <c r="AD34">
        <v>1</v>
      </c>
      <c r="AE34">
        <v>4</v>
      </c>
      <c r="AF34">
        <v>1</v>
      </c>
      <c r="AG34">
        <f t="shared" si="0"/>
        <v>99</v>
      </c>
      <c r="AH34" s="1">
        <f t="shared" si="1"/>
        <v>3.6666666666666665</v>
      </c>
      <c r="AK34">
        <v>4</v>
      </c>
      <c r="AL34">
        <v>7</v>
      </c>
      <c r="AM34">
        <v>1</v>
      </c>
      <c r="AN34">
        <v>3</v>
      </c>
      <c r="AO34">
        <v>2</v>
      </c>
      <c r="AP34">
        <v>2</v>
      </c>
      <c r="AQ34">
        <v>4</v>
      </c>
      <c r="AR34">
        <f t="shared" si="2"/>
        <v>23</v>
      </c>
      <c r="AS34" s="1">
        <f t="shared" si="3"/>
        <v>3.2857142857142856</v>
      </c>
    </row>
    <row r="35" spans="1:45" ht="15">
      <c r="A35">
        <v>34</v>
      </c>
      <c r="F35">
        <v>7</v>
      </c>
      <c r="G35">
        <v>4</v>
      </c>
      <c r="H35">
        <v>5</v>
      </c>
      <c r="I35">
        <v>4</v>
      </c>
      <c r="J35">
        <v>7</v>
      </c>
      <c r="K35">
        <v>1</v>
      </c>
      <c r="L35">
        <v>4</v>
      </c>
      <c r="M35">
        <v>4</v>
      </c>
      <c r="N35">
        <v>1</v>
      </c>
      <c r="O35">
        <v>5</v>
      </c>
      <c r="P35">
        <v>4</v>
      </c>
      <c r="Q35">
        <v>1</v>
      </c>
      <c r="R35">
        <v>1</v>
      </c>
      <c r="S35">
        <v>7</v>
      </c>
      <c r="T35">
        <v>4</v>
      </c>
      <c r="U35">
        <v>7</v>
      </c>
      <c r="V35">
        <v>4</v>
      </c>
      <c r="W35">
        <v>1</v>
      </c>
      <c r="X35">
        <v>4</v>
      </c>
      <c r="Y35">
        <v>4</v>
      </c>
      <c r="Z35">
        <v>4</v>
      </c>
      <c r="AA35">
        <v>5</v>
      </c>
      <c r="AB35">
        <v>7</v>
      </c>
      <c r="AC35">
        <v>4</v>
      </c>
      <c r="AD35">
        <v>1</v>
      </c>
      <c r="AE35">
        <v>5</v>
      </c>
      <c r="AF35">
        <v>1</v>
      </c>
      <c r="AG35">
        <f t="shared" si="0"/>
        <v>106</v>
      </c>
      <c r="AH35" s="1">
        <f t="shared" si="1"/>
        <v>3.925925925925926</v>
      </c>
      <c r="AK35">
        <v>7</v>
      </c>
      <c r="AL35">
        <v>7</v>
      </c>
      <c r="AM35">
        <v>7</v>
      </c>
      <c r="AN35">
        <v>7</v>
      </c>
      <c r="AO35">
        <v>7</v>
      </c>
      <c r="AP35">
        <v>1</v>
      </c>
      <c r="AQ35">
        <v>1</v>
      </c>
      <c r="AR35">
        <f t="shared" si="2"/>
        <v>37</v>
      </c>
      <c r="AS35" s="1">
        <f t="shared" si="3"/>
        <v>5.285714285714286</v>
      </c>
    </row>
    <row r="36" spans="1:45" ht="15">
      <c r="A36">
        <v>35</v>
      </c>
      <c r="F36">
        <v>1</v>
      </c>
      <c r="G36">
        <v>1</v>
      </c>
      <c r="H36">
        <v>3</v>
      </c>
      <c r="I36">
        <v>2</v>
      </c>
      <c r="J36">
        <v>3</v>
      </c>
      <c r="K36">
        <v>4</v>
      </c>
      <c r="L36">
        <v>2</v>
      </c>
      <c r="M36">
        <v>1</v>
      </c>
      <c r="N36">
        <v>3</v>
      </c>
      <c r="O36">
        <v>1</v>
      </c>
      <c r="P36">
        <v>5</v>
      </c>
      <c r="Q36">
        <v>1</v>
      </c>
      <c r="R36">
        <v>2</v>
      </c>
      <c r="S36">
        <v>3</v>
      </c>
      <c r="T36">
        <v>7</v>
      </c>
      <c r="U36">
        <v>6</v>
      </c>
      <c r="V36">
        <v>4</v>
      </c>
      <c r="W36">
        <v>6</v>
      </c>
      <c r="X36">
        <v>4</v>
      </c>
      <c r="Y36">
        <v>2</v>
      </c>
      <c r="Z36">
        <v>7</v>
      </c>
      <c r="AA36">
        <v>6</v>
      </c>
      <c r="AB36">
        <v>1</v>
      </c>
      <c r="AC36">
        <v>2</v>
      </c>
      <c r="AD36">
        <v>7</v>
      </c>
      <c r="AE36">
        <v>3</v>
      </c>
      <c r="AF36">
        <v>5</v>
      </c>
      <c r="AG36">
        <f t="shared" si="0"/>
        <v>92</v>
      </c>
      <c r="AH36" s="1">
        <f t="shared" si="1"/>
        <v>3.4074074074074074</v>
      </c>
      <c r="AK36">
        <v>4</v>
      </c>
      <c r="AL36">
        <v>1</v>
      </c>
      <c r="AM36">
        <v>5</v>
      </c>
      <c r="AN36">
        <v>7</v>
      </c>
      <c r="AO36">
        <v>1</v>
      </c>
      <c r="AP36">
        <v>4</v>
      </c>
      <c r="AQ36">
        <v>1</v>
      </c>
      <c r="AR36">
        <f t="shared" si="2"/>
        <v>23</v>
      </c>
      <c r="AS36" s="1">
        <f t="shared" si="3"/>
        <v>3.2857142857142856</v>
      </c>
    </row>
    <row r="37" spans="1:45" ht="15">
      <c r="A37">
        <v>36</v>
      </c>
      <c r="F37">
        <v>5</v>
      </c>
      <c r="G37">
        <v>4</v>
      </c>
      <c r="H37">
        <v>4</v>
      </c>
      <c r="I37">
        <v>4</v>
      </c>
      <c r="J37">
        <v>2</v>
      </c>
      <c r="K37">
        <v>3</v>
      </c>
      <c r="L37">
        <v>3</v>
      </c>
      <c r="M37">
        <v>2</v>
      </c>
      <c r="N37">
        <v>1</v>
      </c>
      <c r="O37">
        <v>4</v>
      </c>
      <c r="P37">
        <v>2</v>
      </c>
      <c r="Q37">
        <v>6</v>
      </c>
      <c r="R37">
        <v>4</v>
      </c>
      <c r="S37">
        <v>5</v>
      </c>
      <c r="T37">
        <v>2</v>
      </c>
      <c r="U37">
        <v>5</v>
      </c>
      <c r="V37">
        <v>5</v>
      </c>
      <c r="W37">
        <v>3</v>
      </c>
      <c r="X37">
        <v>4</v>
      </c>
      <c r="Y37">
        <v>5</v>
      </c>
      <c r="Z37">
        <v>5</v>
      </c>
      <c r="AA37">
        <v>4</v>
      </c>
      <c r="AB37">
        <v>3</v>
      </c>
      <c r="AC37">
        <v>6</v>
      </c>
      <c r="AD37">
        <v>3</v>
      </c>
      <c r="AE37">
        <v>6</v>
      </c>
      <c r="AF37">
        <v>2</v>
      </c>
      <c r="AG37">
        <f t="shared" si="0"/>
        <v>102</v>
      </c>
      <c r="AH37" s="1">
        <f t="shared" si="1"/>
        <v>3.7777777777777777</v>
      </c>
      <c r="AK37">
        <v>2</v>
      </c>
      <c r="AL37">
        <v>4</v>
      </c>
      <c r="AM37">
        <v>2</v>
      </c>
      <c r="AN37">
        <v>3</v>
      </c>
      <c r="AO37">
        <v>5</v>
      </c>
      <c r="AP37">
        <v>3</v>
      </c>
      <c r="AQ37">
        <v>5</v>
      </c>
      <c r="AR37">
        <f t="shared" si="2"/>
        <v>24</v>
      </c>
      <c r="AS37" s="1">
        <f t="shared" si="3"/>
        <v>3.4285714285714284</v>
      </c>
    </row>
    <row r="38" spans="1:45" ht="15">
      <c r="A38">
        <v>37</v>
      </c>
      <c r="F38">
        <v>4</v>
      </c>
      <c r="G38">
        <v>4</v>
      </c>
      <c r="H38">
        <v>3</v>
      </c>
      <c r="I38">
        <v>4</v>
      </c>
      <c r="J38">
        <v>4</v>
      </c>
      <c r="K38">
        <v>2</v>
      </c>
      <c r="L38">
        <v>2</v>
      </c>
      <c r="M38">
        <v>2</v>
      </c>
      <c r="N38">
        <v>3</v>
      </c>
      <c r="O38">
        <v>4</v>
      </c>
      <c r="P38">
        <v>1</v>
      </c>
      <c r="Q38">
        <v>5</v>
      </c>
      <c r="R38">
        <v>2</v>
      </c>
      <c r="S38">
        <v>4</v>
      </c>
      <c r="T38">
        <v>3</v>
      </c>
      <c r="U38">
        <v>3</v>
      </c>
      <c r="V38">
        <v>4</v>
      </c>
      <c r="W38">
        <v>2</v>
      </c>
      <c r="X38">
        <v>4</v>
      </c>
      <c r="Y38">
        <v>3</v>
      </c>
      <c r="Z38">
        <v>5</v>
      </c>
      <c r="AA38">
        <v>6</v>
      </c>
      <c r="AB38">
        <v>3</v>
      </c>
      <c r="AC38">
        <v>4</v>
      </c>
      <c r="AD38">
        <v>3</v>
      </c>
      <c r="AE38">
        <v>2</v>
      </c>
      <c r="AF38">
        <v>5</v>
      </c>
      <c r="AG38">
        <f t="shared" si="0"/>
        <v>91</v>
      </c>
      <c r="AH38" s="1">
        <f t="shared" si="1"/>
        <v>3.3703703703703702</v>
      </c>
      <c r="AK38">
        <v>7</v>
      </c>
      <c r="AL38">
        <v>7</v>
      </c>
      <c r="AM38">
        <v>4</v>
      </c>
      <c r="AN38">
        <v>6</v>
      </c>
      <c r="AO38">
        <v>5</v>
      </c>
      <c r="AP38">
        <v>3</v>
      </c>
      <c r="AQ38">
        <v>3</v>
      </c>
      <c r="AR38">
        <f t="shared" si="2"/>
        <v>35</v>
      </c>
      <c r="AS38" s="1">
        <f t="shared" si="3"/>
        <v>5</v>
      </c>
    </row>
    <row r="39" spans="1:45" ht="15">
      <c r="A39">
        <v>38</v>
      </c>
      <c r="F39">
        <v>4</v>
      </c>
      <c r="G39">
        <v>4</v>
      </c>
      <c r="H39">
        <v>5</v>
      </c>
      <c r="I39">
        <v>3</v>
      </c>
      <c r="J39">
        <v>5</v>
      </c>
      <c r="K39">
        <v>2</v>
      </c>
      <c r="L39">
        <v>5</v>
      </c>
      <c r="M39">
        <v>3</v>
      </c>
      <c r="N39">
        <v>4</v>
      </c>
      <c r="O39">
        <v>4</v>
      </c>
      <c r="P39">
        <v>3</v>
      </c>
      <c r="Q39">
        <v>6</v>
      </c>
      <c r="R39">
        <v>5</v>
      </c>
      <c r="S39">
        <v>5</v>
      </c>
      <c r="T39">
        <v>3</v>
      </c>
      <c r="U39">
        <v>4</v>
      </c>
      <c r="V39">
        <v>7</v>
      </c>
      <c r="W39">
        <v>3</v>
      </c>
      <c r="X39">
        <v>4</v>
      </c>
      <c r="Y39">
        <v>2</v>
      </c>
      <c r="Z39">
        <v>3</v>
      </c>
      <c r="AA39">
        <v>2</v>
      </c>
      <c r="AB39">
        <v>4</v>
      </c>
      <c r="AC39">
        <v>4</v>
      </c>
      <c r="AD39">
        <v>4</v>
      </c>
      <c r="AE39">
        <v>7</v>
      </c>
      <c r="AF39">
        <v>4</v>
      </c>
      <c r="AG39">
        <f t="shared" si="0"/>
        <v>109</v>
      </c>
      <c r="AH39" s="1">
        <f t="shared" si="1"/>
        <v>4.037037037037037</v>
      </c>
      <c r="AK39">
        <v>2</v>
      </c>
      <c r="AL39">
        <v>3</v>
      </c>
      <c r="AM39">
        <v>1</v>
      </c>
      <c r="AN39">
        <v>3</v>
      </c>
      <c r="AO39">
        <v>4</v>
      </c>
      <c r="AP39">
        <v>2</v>
      </c>
      <c r="AQ39">
        <v>4</v>
      </c>
      <c r="AR39">
        <f t="shared" si="2"/>
        <v>19</v>
      </c>
      <c r="AS39" s="1">
        <f t="shared" si="3"/>
        <v>2.7142857142857144</v>
      </c>
    </row>
    <row r="40" spans="1:45" ht="15">
      <c r="A40">
        <v>39</v>
      </c>
      <c r="F40">
        <v>3</v>
      </c>
      <c r="G40">
        <v>3</v>
      </c>
      <c r="H40">
        <v>1</v>
      </c>
      <c r="I40">
        <v>3</v>
      </c>
      <c r="J40">
        <v>1</v>
      </c>
      <c r="K40">
        <v>2</v>
      </c>
      <c r="L40">
        <v>2</v>
      </c>
      <c r="M40">
        <v>3</v>
      </c>
      <c r="N40">
        <v>5</v>
      </c>
      <c r="O40">
        <v>7</v>
      </c>
      <c r="P40">
        <v>6</v>
      </c>
      <c r="Q40">
        <v>7</v>
      </c>
      <c r="R40">
        <v>4</v>
      </c>
      <c r="S40">
        <v>6</v>
      </c>
      <c r="T40">
        <v>3</v>
      </c>
      <c r="U40">
        <v>6</v>
      </c>
      <c r="V40">
        <v>6</v>
      </c>
      <c r="W40">
        <v>3</v>
      </c>
      <c r="X40">
        <v>4</v>
      </c>
      <c r="Y40">
        <v>4</v>
      </c>
      <c r="Z40">
        <v>4</v>
      </c>
      <c r="AA40">
        <v>6</v>
      </c>
      <c r="AB40">
        <v>5</v>
      </c>
      <c r="AC40">
        <v>5</v>
      </c>
      <c r="AD40">
        <v>5</v>
      </c>
      <c r="AE40">
        <v>5</v>
      </c>
      <c r="AF40">
        <v>6</v>
      </c>
      <c r="AG40">
        <f t="shared" si="0"/>
        <v>115</v>
      </c>
      <c r="AH40" s="1">
        <f t="shared" si="1"/>
        <v>4.2592592592592595</v>
      </c>
      <c r="AK40">
        <v>2</v>
      </c>
      <c r="AL40">
        <v>2</v>
      </c>
      <c r="AM40">
        <v>3</v>
      </c>
      <c r="AN40">
        <v>2</v>
      </c>
      <c r="AO40">
        <v>2</v>
      </c>
      <c r="AP40">
        <v>4</v>
      </c>
      <c r="AQ40">
        <v>6</v>
      </c>
      <c r="AR40">
        <f t="shared" si="2"/>
        <v>21</v>
      </c>
      <c r="AS40" s="1">
        <f t="shared" si="3"/>
        <v>3</v>
      </c>
    </row>
    <row r="41" spans="1:45" ht="15">
      <c r="A41">
        <v>40</v>
      </c>
      <c r="F41">
        <v>3</v>
      </c>
      <c r="G41">
        <v>4</v>
      </c>
      <c r="H41">
        <v>5</v>
      </c>
      <c r="I41">
        <v>6</v>
      </c>
      <c r="J41">
        <v>5</v>
      </c>
      <c r="K41">
        <v>2</v>
      </c>
      <c r="L41">
        <v>5</v>
      </c>
      <c r="M41">
        <v>3</v>
      </c>
      <c r="N41">
        <v>6</v>
      </c>
      <c r="O41">
        <v>4</v>
      </c>
      <c r="P41">
        <v>7</v>
      </c>
      <c r="Q41">
        <v>7</v>
      </c>
      <c r="R41">
        <v>5</v>
      </c>
      <c r="S41">
        <v>4</v>
      </c>
      <c r="T41">
        <v>4</v>
      </c>
      <c r="U41">
        <v>6</v>
      </c>
      <c r="V41">
        <v>7</v>
      </c>
      <c r="W41">
        <v>7</v>
      </c>
      <c r="X41">
        <v>7</v>
      </c>
      <c r="Y41">
        <v>6</v>
      </c>
      <c r="Z41">
        <v>4</v>
      </c>
      <c r="AA41">
        <v>6</v>
      </c>
      <c r="AB41">
        <v>6</v>
      </c>
      <c r="AC41">
        <v>5</v>
      </c>
      <c r="AD41">
        <v>7</v>
      </c>
      <c r="AE41">
        <v>6</v>
      </c>
      <c r="AF41">
        <v>5</v>
      </c>
      <c r="AG41">
        <f t="shared" si="0"/>
        <v>142</v>
      </c>
      <c r="AH41" s="1">
        <f t="shared" si="1"/>
        <v>5.2592592592592595</v>
      </c>
      <c r="AK41">
        <v>1</v>
      </c>
      <c r="AL41">
        <v>1</v>
      </c>
      <c r="AM41">
        <v>2</v>
      </c>
      <c r="AN41">
        <v>4</v>
      </c>
      <c r="AO41">
        <v>5</v>
      </c>
      <c r="AP41">
        <v>6</v>
      </c>
      <c r="AQ41">
        <v>7</v>
      </c>
      <c r="AR41">
        <f t="shared" si="2"/>
        <v>26</v>
      </c>
      <c r="AS41" s="1">
        <f t="shared" si="3"/>
        <v>3.7142857142857144</v>
      </c>
    </row>
    <row r="42" spans="1:45" ht="15">
      <c r="A42">
        <v>41</v>
      </c>
      <c r="F42">
        <v>7</v>
      </c>
      <c r="G42">
        <v>1</v>
      </c>
      <c r="H42">
        <v>5</v>
      </c>
      <c r="I42">
        <v>4</v>
      </c>
      <c r="J42">
        <v>4</v>
      </c>
      <c r="K42">
        <v>2</v>
      </c>
      <c r="L42">
        <v>6</v>
      </c>
      <c r="M42">
        <v>4</v>
      </c>
      <c r="N42">
        <v>6</v>
      </c>
      <c r="O42">
        <v>4</v>
      </c>
      <c r="P42">
        <v>6</v>
      </c>
      <c r="Q42">
        <v>6</v>
      </c>
      <c r="R42">
        <v>4</v>
      </c>
      <c r="S42">
        <v>4</v>
      </c>
      <c r="T42">
        <v>4</v>
      </c>
      <c r="U42">
        <v>4</v>
      </c>
      <c r="V42">
        <v>6</v>
      </c>
      <c r="W42">
        <v>6</v>
      </c>
      <c r="X42">
        <v>5</v>
      </c>
      <c r="Y42">
        <v>4</v>
      </c>
      <c r="Z42">
        <v>4</v>
      </c>
      <c r="AA42">
        <v>4</v>
      </c>
      <c r="AB42">
        <v>2</v>
      </c>
      <c r="AC42">
        <v>4</v>
      </c>
      <c r="AD42">
        <v>6</v>
      </c>
      <c r="AE42">
        <v>4</v>
      </c>
      <c r="AF42">
        <v>3</v>
      </c>
      <c r="AG42">
        <f t="shared" si="0"/>
        <v>119</v>
      </c>
      <c r="AH42" s="1">
        <f t="shared" si="1"/>
        <v>4.407407407407407</v>
      </c>
      <c r="AK42">
        <v>1</v>
      </c>
      <c r="AL42">
        <v>1</v>
      </c>
      <c r="AM42">
        <v>2</v>
      </c>
      <c r="AN42">
        <v>1</v>
      </c>
      <c r="AO42">
        <v>4</v>
      </c>
      <c r="AP42">
        <v>2</v>
      </c>
      <c r="AQ42">
        <v>3</v>
      </c>
      <c r="AR42">
        <f t="shared" si="2"/>
        <v>14</v>
      </c>
      <c r="AS42" s="1">
        <f t="shared" si="3"/>
        <v>2</v>
      </c>
    </row>
    <row r="43" spans="1:45" ht="15">
      <c r="A43">
        <v>42</v>
      </c>
      <c r="F43">
        <v>6</v>
      </c>
      <c r="G43">
        <v>6</v>
      </c>
      <c r="H43">
        <v>5</v>
      </c>
      <c r="I43">
        <v>7</v>
      </c>
      <c r="J43">
        <v>1</v>
      </c>
      <c r="K43">
        <v>2</v>
      </c>
      <c r="L43">
        <v>1</v>
      </c>
      <c r="M43">
        <v>1</v>
      </c>
      <c r="N43">
        <v>4</v>
      </c>
      <c r="O43">
        <v>7</v>
      </c>
      <c r="P43">
        <v>5</v>
      </c>
      <c r="Q43">
        <v>4</v>
      </c>
      <c r="R43">
        <v>3</v>
      </c>
      <c r="S43">
        <v>1</v>
      </c>
      <c r="T43">
        <v>3</v>
      </c>
      <c r="U43">
        <v>1</v>
      </c>
      <c r="V43">
        <v>7</v>
      </c>
      <c r="W43">
        <v>3</v>
      </c>
      <c r="X43">
        <v>6</v>
      </c>
      <c r="Y43">
        <v>1</v>
      </c>
      <c r="Z43">
        <v>3</v>
      </c>
      <c r="AA43">
        <v>6</v>
      </c>
      <c r="AB43">
        <v>1</v>
      </c>
      <c r="AC43">
        <v>7</v>
      </c>
      <c r="AD43">
        <v>4</v>
      </c>
      <c r="AE43">
        <v>3</v>
      </c>
      <c r="AF43">
        <v>5</v>
      </c>
      <c r="AG43">
        <f t="shared" si="0"/>
        <v>103</v>
      </c>
      <c r="AH43" s="1">
        <f t="shared" si="1"/>
        <v>3.814814814814815</v>
      </c>
      <c r="AK43">
        <v>1</v>
      </c>
      <c r="AL43">
        <v>6</v>
      </c>
      <c r="AM43">
        <v>3</v>
      </c>
      <c r="AN43">
        <v>5</v>
      </c>
      <c r="AO43">
        <v>3</v>
      </c>
      <c r="AP43">
        <v>2</v>
      </c>
      <c r="AQ43">
        <v>1</v>
      </c>
      <c r="AR43">
        <f t="shared" si="2"/>
        <v>21</v>
      </c>
      <c r="AS43" s="1">
        <f t="shared" si="3"/>
        <v>3</v>
      </c>
    </row>
    <row r="44" spans="1:45" ht="15">
      <c r="A44">
        <v>43</v>
      </c>
      <c r="F44">
        <v>3</v>
      </c>
      <c r="G44">
        <v>3</v>
      </c>
      <c r="H44">
        <v>3</v>
      </c>
      <c r="I44">
        <v>2</v>
      </c>
      <c r="J44">
        <v>1</v>
      </c>
      <c r="K44">
        <v>1</v>
      </c>
      <c r="L44">
        <v>1</v>
      </c>
      <c r="M44">
        <v>1</v>
      </c>
      <c r="N44">
        <v>1</v>
      </c>
      <c r="O44">
        <v>4</v>
      </c>
      <c r="P44">
        <v>3</v>
      </c>
      <c r="Q44">
        <v>4</v>
      </c>
      <c r="R44">
        <v>2</v>
      </c>
      <c r="S44">
        <v>3</v>
      </c>
      <c r="T44">
        <v>4</v>
      </c>
      <c r="U44">
        <v>5</v>
      </c>
      <c r="V44">
        <v>3</v>
      </c>
      <c r="W44">
        <v>2</v>
      </c>
      <c r="X44">
        <v>2</v>
      </c>
      <c r="Y44">
        <v>2</v>
      </c>
      <c r="Z44">
        <v>2</v>
      </c>
      <c r="AA44">
        <v>4</v>
      </c>
      <c r="AB44">
        <v>3</v>
      </c>
      <c r="AC44">
        <v>2</v>
      </c>
      <c r="AD44">
        <v>2</v>
      </c>
      <c r="AE44">
        <v>5</v>
      </c>
      <c r="AF44">
        <v>4</v>
      </c>
      <c r="AG44">
        <f t="shared" si="0"/>
        <v>72</v>
      </c>
      <c r="AH44" s="1">
        <f t="shared" si="1"/>
        <v>2.6666666666666665</v>
      </c>
      <c r="AK44">
        <v>6</v>
      </c>
      <c r="AL44">
        <v>6</v>
      </c>
      <c r="AM44">
        <v>5</v>
      </c>
      <c r="AN44">
        <v>6</v>
      </c>
      <c r="AO44">
        <v>6</v>
      </c>
      <c r="AP44">
        <v>3</v>
      </c>
      <c r="AQ44">
        <v>5</v>
      </c>
      <c r="AR44">
        <f t="shared" si="2"/>
        <v>37</v>
      </c>
      <c r="AS44" s="1">
        <f t="shared" si="3"/>
        <v>5.285714285714286</v>
      </c>
    </row>
    <row r="45" spans="1:45" ht="15">
      <c r="A45">
        <v>44</v>
      </c>
      <c r="F45">
        <v>3</v>
      </c>
      <c r="G45">
        <v>3</v>
      </c>
      <c r="H45">
        <v>4</v>
      </c>
      <c r="I45">
        <v>4</v>
      </c>
      <c r="J45">
        <v>2</v>
      </c>
      <c r="K45">
        <v>2</v>
      </c>
      <c r="L45">
        <v>4</v>
      </c>
      <c r="M45">
        <v>3</v>
      </c>
      <c r="N45">
        <v>2</v>
      </c>
      <c r="O45">
        <v>3</v>
      </c>
      <c r="P45">
        <v>2</v>
      </c>
      <c r="Q45">
        <v>4</v>
      </c>
      <c r="R45">
        <v>2</v>
      </c>
      <c r="S45">
        <v>2</v>
      </c>
      <c r="T45">
        <v>3</v>
      </c>
      <c r="U45">
        <v>3</v>
      </c>
      <c r="V45">
        <v>3</v>
      </c>
      <c r="W45">
        <v>4</v>
      </c>
      <c r="X45">
        <v>3</v>
      </c>
      <c r="Y45">
        <v>7</v>
      </c>
      <c r="Z45">
        <v>4</v>
      </c>
      <c r="AA45">
        <v>4</v>
      </c>
      <c r="AB45">
        <v>3</v>
      </c>
      <c r="AC45">
        <v>4</v>
      </c>
      <c r="AD45">
        <v>3</v>
      </c>
      <c r="AE45">
        <v>4</v>
      </c>
      <c r="AF45">
        <v>3</v>
      </c>
      <c r="AG45">
        <f t="shared" si="0"/>
        <v>88</v>
      </c>
      <c r="AH45" s="1">
        <f t="shared" si="1"/>
        <v>3.259259259259259</v>
      </c>
      <c r="AK45">
        <v>4</v>
      </c>
      <c r="AL45">
        <v>4</v>
      </c>
      <c r="AM45">
        <v>4</v>
      </c>
      <c r="AN45">
        <v>4</v>
      </c>
      <c r="AO45">
        <v>4</v>
      </c>
      <c r="AP45">
        <v>3</v>
      </c>
      <c r="AQ45">
        <v>2</v>
      </c>
      <c r="AR45">
        <f t="shared" si="2"/>
        <v>25</v>
      </c>
      <c r="AS45" s="1">
        <f t="shared" si="3"/>
        <v>3.5714285714285716</v>
      </c>
    </row>
    <row r="46" spans="1:45" ht="15">
      <c r="A46">
        <v>45</v>
      </c>
      <c r="F46">
        <v>2</v>
      </c>
      <c r="G46">
        <v>3</v>
      </c>
      <c r="H46">
        <v>2</v>
      </c>
      <c r="I46">
        <v>3</v>
      </c>
      <c r="J46">
        <v>2</v>
      </c>
      <c r="K46">
        <v>1</v>
      </c>
      <c r="L46">
        <v>1</v>
      </c>
      <c r="M46">
        <v>4</v>
      </c>
      <c r="N46">
        <v>2</v>
      </c>
      <c r="O46">
        <v>1</v>
      </c>
      <c r="P46">
        <v>2</v>
      </c>
      <c r="Q46">
        <v>4</v>
      </c>
      <c r="R46">
        <v>2</v>
      </c>
      <c r="S46">
        <v>4</v>
      </c>
      <c r="T46">
        <v>3</v>
      </c>
      <c r="U46">
        <v>2</v>
      </c>
      <c r="V46">
        <v>4</v>
      </c>
      <c r="W46">
        <v>1</v>
      </c>
      <c r="X46">
        <v>2</v>
      </c>
      <c r="Y46">
        <v>1</v>
      </c>
      <c r="Z46">
        <v>2</v>
      </c>
      <c r="AA46">
        <v>2</v>
      </c>
      <c r="AB46">
        <v>2</v>
      </c>
      <c r="AC46">
        <v>1</v>
      </c>
      <c r="AD46">
        <v>2</v>
      </c>
      <c r="AE46">
        <v>2</v>
      </c>
      <c r="AF46">
        <v>1</v>
      </c>
      <c r="AG46">
        <f t="shared" si="0"/>
        <v>58</v>
      </c>
      <c r="AH46" s="1">
        <f t="shared" si="1"/>
        <v>2.1481481481481484</v>
      </c>
      <c r="AK46">
        <v>3</v>
      </c>
      <c r="AL46">
        <v>4</v>
      </c>
      <c r="AM46">
        <v>1</v>
      </c>
      <c r="AN46">
        <v>2</v>
      </c>
      <c r="AO46">
        <v>1</v>
      </c>
      <c r="AP46">
        <v>2</v>
      </c>
      <c r="AQ46">
        <v>4</v>
      </c>
      <c r="AR46">
        <f t="shared" si="2"/>
        <v>17</v>
      </c>
      <c r="AS46" s="1">
        <f t="shared" si="3"/>
        <v>2.4285714285714284</v>
      </c>
    </row>
    <row r="47" spans="1:45" ht="15">
      <c r="A47">
        <v>46</v>
      </c>
      <c r="F47">
        <v>4</v>
      </c>
      <c r="G47">
        <v>5</v>
      </c>
      <c r="H47">
        <v>2</v>
      </c>
      <c r="I47">
        <v>5</v>
      </c>
      <c r="J47">
        <v>6</v>
      </c>
      <c r="K47">
        <v>3</v>
      </c>
      <c r="L47">
        <v>7</v>
      </c>
      <c r="M47">
        <v>4</v>
      </c>
      <c r="N47">
        <v>5</v>
      </c>
      <c r="O47">
        <v>2</v>
      </c>
      <c r="P47">
        <v>7</v>
      </c>
      <c r="Q47">
        <v>5</v>
      </c>
      <c r="R47">
        <v>4</v>
      </c>
      <c r="S47">
        <v>3</v>
      </c>
      <c r="T47">
        <v>5</v>
      </c>
      <c r="U47">
        <v>2</v>
      </c>
      <c r="V47">
        <v>6</v>
      </c>
      <c r="W47">
        <v>7</v>
      </c>
      <c r="X47">
        <v>2</v>
      </c>
      <c r="Y47">
        <v>7</v>
      </c>
      <c r="Z47">
        <v>3</v>
      </c>
      <c r="AA47">
        <v>2</v>
      </c>
      <c r="AB47">
        <v>2</v>
      </c>
      <c r="AC47">
        <v>6</v>
      </c>
      <c r="AD47">
        <v>5</v>
      </c>
      <c r="AE47">
        <v>5</v>
      </c>
      <c r="AF47">
        <v>7</v>
      </c>
      <c r="AG47">
        <f t="shared" si="0"/>
        <v>121</v>
      </c>
      <c r="AH47" s="1">
        <f t="shared" si="1"/>
        <v>4.481481481481482</v>
      </c>
      <c r="AK47">
        <v>1</v>
      </c>
      <c r="AL47">
        <v>1</v>
      </c>
      <c r="AM47">
        <v>2</v>
      </c>
      <c r="AN47">
        <v>1</v>
      </c>
      <c r="AO47">
        <v>3</v>
      </c>
      <c r="AP47">
        <v>5</v>
      </c>
      <c r="AQ47">
        <v>4</v>
      </c>
      <c r="AR47">
        <f t="shared" si="2"/>
        <v>17</v>
      </c>
      <c r="AS47" s="1">
        <f t="shared" si="3"/>
        <v>2.4285714285714284</v>
      </c>
    </row>
    <row r="48" spans="1:45" ht="18.75">
      <c r="A48">
        <v>47</v>
      </c>
      <c r="F48">
        <v>2</v>
      </c>
      <c r="G48">
        <v>2</v>
      </c>
      <c r="H48">
        <v>7</v>
      </c>
      <c r="I48">
        <v>1</v>
      </c>
      <c r="J48">
        <v>1</v>
      </c>
      <c r="K48">
        <v>5</v>
      </c>
      <c r="L48">
        <v>2</v>
      </c>
      <c r="M48">
        <v>7</v>
      </c>
      <c r="N48">
        <v>7</v>
      </c>
      <c r="O48">
        <v>4</v>
      </c>
      <c r="P48">
        <v>7</v>
      </c>
      <c r="Q48">
        <v>7</v>
      </c>
      <c r="R48">
        <v>4</v>
      </c>
      <c r="S48">
        <v>1</v>
      </c>
      <c r="T48">
        <v>3</v>
      </c>
      <c r="U48" s="2">
        <v>4.31</v>
      </c>
      <c r="V48">
        <v>2</v>
      </c>
      <c r="W48">
        <v>1</v>
      </c>
      <c r="X48">
        <v>7</v>
      </c>
      <c r="Y48">
        <v>7</v>
      </c>
      <c r="Z48">
        <v>5</v>
      </c>
      <c r="AA48">
        <v>1</v>
      </c>
      <c r="AB48">
        <v>1</v>
      </c>
      <c r="AC48">
        <v>7</v>
      </c>
      <c r="AD48">
        <v>7</v>
      </c>
      <c r="AE48">
        <v>7</v>
      </c>
      <c r="AF48">
        <v>7</v>
      </c>
      <c r="AG48">
        <f t="shared" si="0"/>
        <v>116.31</v>
      </c>
      <c r="AH48" s="1">
        <f t="shared" si="1"/>
        <v>4.307777777777778</v>
      </c>
      <c r="AK48">
        <v>3</v>
      </c>
      <c r="AL48">
        <v>4</v>
      </c>
      <c r="AM48">
        <v>5</v>
      </c>
      <c r="AN48">
        <v>5</v>
      </c>
      <c r="AO48">
        <v>4</v>
      </c>
      <c r="AP48">
        <v>7</v>
      </c>
      <c r="AQ48">
        <v>7</v>
      </c>
      <c r="AR48">
        <f t="shared" si="2"/>
        <v>35</v>
      </c>
      <c r="AS48" s="1">
        <f t="shared" si="3"/>
        <v>5</v>
      </c>
    </row>
    <row r="49" spans="1:45" ht="15">
      <c r="A49">
        <v>48</v>
      </c>
      <c r="F49">
        <v>6</v>
      </c>
      <c r="G49">
        <v>5</v>
      </c>
      <c r="H49">
        <v>5</v>
      </c>
      <c r="I49">
        <v>5</v>
      </c>
      <c r="J49">
        <v>3</v>
      </c>
      <c r="K49">
        <v>3</v>
      </c>
      <c r="L49">
        <v>2</v>
      </c>
      <c r="M49">
        <v>6</v>
      </c>
      <c r="N49">
        <v>4</v>
      </c>
      <c r="O49">
        <v>5</v>
      </c>
      <c r="P49">
        <v>5</v>
      </c>
      <c r="Q49">
        <v>4</v>
      </c>
      <c r="R49">
        <v>4</v>
      </c>
      <c r="S49">
        <v>4</v>
      </c>
      <c r="T49">
        <v>4</v>
      </c>
      <c r="U49">
        <v>4</v>
      </c>
      <c r="V49">
        <v>5</v>
      </c>
      <c r="W49">
        <v>3</v>
      </c>
      <c r="X49">
        <v>4</v>
      </c>
      <c r="Y49">
        <v>4</v>
      </c>
      <c r="Z49">
        <v>4</v>
      </c>
      <c r="AA49">
        <v>5</v>
      </c>
      <c r="AB49">
        <v>4</v>
      </c>
      <c r="AC49">
        <v>4</v>
      </c>
      <c r="AD49">
        <v>4</v>
      </c>
      <c r="AE49">
        <v>3</v>
      </c>
      <c r="AF49">
        <v>2</v>
      </c>
      <c r="AG49">
        <f t="shared" si="0"/>
        <v>111</v>
      </c>
      <c r="AH49" s="1">
        <f t="shared" si="1"/>
        <v>4.111111111111111</v>
      </c>
      <c r="AK49">
        <v>2</v>
      </c>
      <c r="AL49">
        <v>3</v>
      </c>
      <c r="AM49">
        <v>3</v>
      </c>
      <c r="AN49">
        <v>5</v>
      </c>
      <c r="AO49">
        <v>4</v>
      </c>
      <c r="AP49">
        <v>2</v>
      </c>
      <c r="AQ49">
        <v>5</v>
      </c>
      <c r="AR49">
        <f t="shared" si="2"/>
        <v>24</v>
      </c>
      <c r="AS49" s="1">
        <f t="shared" si="3"/>
        <v>3.4285714285714284</v>
      </c>
    </row>
    <row r="50" spans="1:45" ht="15">
      <c r="A50">
        <v>49</v>
      </c>
      <c r="F50">
        <v>6</v>
      </c>
      <c r="G50">
        <v>4</v>
      </c>
      <c r="H50">
        <v>5</v>
      </c>
      <c r="I50">
        <v>2</v>
      </c>
      <c r="J50">
        <v>3</v>
      </c>
      <c r="K50">
        <v>2</v>
      </c>
      <c r="L50">
        <v>5</v>
      </c>
      <c r="M50">
        <v>5</v>
      </c>
      <c r="N50">
        <v>6</v>
      </c>
      <c r="O50">
        <v>4</v>
      </c>
      <c r="P50">
        <v>2</v>
      </c>
      <c r="Q50">
        <v>5</v>
      </c>
      <c r="R50">
        <v>2</v>
      </c>
      <c r="S50">
        <v>3</v>
      </c>
      <c r="T50">
        <v>4</v>
      </c>
      <c r="U50">
        <v>3</v>
      </c>
      <c r="V50">
        <v>2</v>
      </c>
      <c r="W50">
        <v>2</v>
      </c>
      <c r="X50">
        <v>3</v>
      </c>
      <c r="Y50">
        <v>4</v>
      </c>
      <c r="Z50">
        <v>3</v>
      </c>
      <c r="AA50">
        <v>4</v>
      </c>
      <c r="AB50">
        <v>3</v>
      </c>
      <c r="AC50">
        <v>2</v>
      </c>
      <c r="AD50">
        <v>4</v>
      </c>
      <c r="AE50">
        <v>3</v>
      </c>
      <c r="AF50">
        <v>6</v>
      </c>
      <c r="AG50">
        <f t="shared" si="0"/>
        <v>97</v>
      </c>
      <c r="AH50" s="1">
        <f t="shared" si="1"/>
        <v>3.5925925925925926</v>
      </c>
      <c r="AK50">
        <v>3</v>
      </c>
      <c r="AL50">
        <v>4</v>
      </c>
      <c r="AM50">
        <v>3</v>
      </c>
      <c r="AN50">
        <v>4</v>
      </c>
      <c r="AO50">
        <v>5</v>
      </c>
      <c r="AP50">
        <v>6</v>
      </c>
      <c r="AQ50">
        <v>6</v>
      </c>
      <c r="AR50">
        <f t="shared" si="2"/>
        <v>31</v>
      </c>
      <c r="AS50" s="1">
        <f t="shared" si="3"/>
        <v>4.428571428571429</v>
      </c>
    </row>
    <row r="51" spans="1:45" ht="15">
      <c r="A51">
        <v>50</v>
      </c>
      <c r="F51">
        <v>4</v>
      </c>
      <c r="G51">
        <v>5</v>
      </c>
      <c r="H51">
        <v>3</v>
      </c>
      <c r="I51">
        <v>5</v>
      </c>
      <c r="J51">
        <v>6</v>
      </c>
      <c r="K51">
        <v>7</v>
      </c>
      <c r="L51">
        <v>4</v>
      </c>
      <c r="M51">
        <v>5</v>
      </c>
      <c r="N51">
        <v>5</v>
      </c>
      <c r="O51">
        <v>6</v>
      </c>
      <c r="P51">
        <v>4</v>
      </c>
      <c r="Q51">
        <v>5</v>
      </c>
      <c r="R51">
        <v>4</v>
      </c>
      <c r="S51">
        <v>5</v>
      </c>
      <c r="T51">
        <v>4</v>
      </c>
      <c r="U51">
        <v>4</v>
      </c>
      <c r="V51">
        <v>5</v>
      </c>
      <c r="W51">
        <v>4</v>
      </c>
      <c r="X51">
        <v>5</v>
      </c>
      <c r="Y51">
        <v>5</v>
      </c>
      <c r="Z51">
        <v>3</v>
      </c>
      <c r="AA51">
        <v>5</v>
      </c>
      <c r="AB51">
        <v>3</v>
      </c>
      <c r="AC51">
        <v>5</v>
      </c>
      <c r="AD51">
        <v>4</v>
      </c>
      <c r="AE51">
        <v>3</v>
      </c>
      <c r="AF51">
        <v>5</v>
      </c>
      <c r="AG51">
        <f t="shared" si="0"/>
        <v>123</v>
      </c>
      <c r="AH51" s="1">
        <f t="shared" si="1"/>
        <v>4.555555555555555</v>
      </c>
      <c r="AK51">
        <v>2</v>
      </c>
      <c r="AL51">
        <v>4</v>
      </c>
      <c r="AM51">
        <v>6</v>
      </c>
      <c r="AN51">
        <v>4</v>
      </c>
      <c r="AO51">
        <v>3</v>
      </c>
      <c r="AP51">
        <v>4</v>
      </c>
      <c r="AQ51">
        <v>5</v>
      </c>
      <c r="AR51">
        <f t="shared" si="2"/>
        <v>28</v>
      </c>
      <c r="AS51" s="1">
        <f t="shared" si="3"/>
        <v>4</v>
      </c>
    </row>
    <row r="52" spans="1:45" ht="15">
      <c r="A52">
        <v>51</v>
      </c>
      <c r="F52">
        <v>5</v>
      </c>
      <c r="G52">
        <v>6</v>
      </c>
      <c r="H52">
        <v>5</v>
      </c>
      <c r="I52">
        <v>6</v>
      </c>
      <c r="J52">
        <v>5</v>
      </c>
      <c r="K52">
        <v>2</v>
      </c>
      <c r="L52">
        <v>4</v>
      </c>
      <c r="M52">
        <v>6</v>
      </c>
      <c r="N52">
        <v>3</v>
      </c>
      <c r="O52">
        <v>5</v>
      </c>
      <c r="P52">
        <v>6</v>
      </c>
      <c r="Q52">
        <v>3</v>
      </c>
      <c r="R52">
        <v>5</v>
      </c>
      <c r="S52">
        <v>4</v>
      </c>
      <c r="T52">
        <v>4</v>
      </c>
      <c r="U52">
        <v>6</v>
      </c>
      <c r="V52">
        <v>5</v>
      </c>
      <c r="W52">
        <v>2</v>
      </c>
      <c r="X52">
        <v>3</v>
      </c>
      <c r="Y52">
        <v>3</v>
      </c>
      <c r="Z52">
        <v>5</v>
      </c>
      <c r="AA52">
        <v>6</v>
      </c>
      <c r="AB52">
        <v>3</v>
      </c>
      <c r="AC52">
        <v>6</v>
      </c>
      <c r="AD52">
        <v>4</v>
      </c>
      <c r="AE52">
        <v>4</v>
      </c>
      <c r="AF52">
        <v>4</v>
      </c>
      <c r="AG52">
        <f t="shared" si="0"/>
        <v>120</v>
      </c>
      <c r="AH52" s="1">
        <f t="shared" si="1"/>
        <v>4.444444444444445</v>
      </c>
      <c r="AK52">
        <v>5</v>
      </c>
      <c r="AL52">
        <v>6</v>
      </c>
      <c r="AM52">
        <v>6</v>
      </c>
      <c r="AN52">
        <v>6</v>
      </c>
      <c r="AO52">
        <v>6</v>
      </c>
      <c r="AP52">
        <v>3</v>
      </c>
      <c r="AQ52">
        <v>6</v>
      </c>
      <c r="AR52">
        <f t="shared" si="2"/>
        <v>38</v>
      </c>
      <c r="AS52" s="1">
        <f t="shared" si="3"/>
        <v>5.428571428571429</v>
      </c>
    </row>
    <row r="53" spans="1:45" ht="15">
      <c r="A53">
        <v>52</v>
      </c>
      <c r="F53">
        <v>6</v>
      </c>
      <c r="G53">
        <v>4</v>
      </c>
      <c r="H53">
        <v>5</v>
      </c>
      <c r="I53">
        <v>4</v>
      </c>
      <c r="J53">
        <v>1</v>
      </c>
      <c r="K53">
        <v>4</v>
      </c>
      <c r="L53">
        <v>5</v>
      </c>
      <c r="M53">
        <v>6</v>
      </c>
      <c r="N53">
        <v>5</v>
      </c>
      <c r="O53">
        <v>7</v>
      </c>
      <c r="P53">
        <v>4</v>
      </c>
      <c r="Q53">
        <v>7</v>
      </c>
      <c r="R53">
        <v>7</v>
      </c>
      <c r="S53">
        <v>4</v>
      </c>
      <c r="T53">
        <v>5</v>
      </c>
      <c r="U53">
        <v>5</v>
      </c>
      <c r="V53">
        <v>6</v>
      </c>
      <c r="W53">
        <v>1</v>
      </c>
      <c r="X53">
        <v>2</v>
      </c>
      <c r="Y53">
        <v>2</v>
      </c>
      <c r="Z53">
        <v>6</v>
      </c>
      <c r="AA53">
        <v>6</v>
      </c>
      <c r="AB53">
        <v>5</v>
      </c>
      <c r="AC53">
        <v>7</v>
      </c>
      <c r="AD53">
        <v>5</v>
      </c>
      <c r="AE53">
        <v>5</v>
      </c>
      <c r="AF53">
        <v>6</v>
      </c>
      <c r="AG53">
        <f t="shared" si="0"/>
        <v>130</v>
      </c>
      <c r="AH53" s="1">
        <f t="shared" si="1"/>
        <v>4.814814814814815</v>
      </c>
      <c r="AK53">
        <v>1</v>
      </c>
      <c r="AL53">
        <v>3</v>
      </c>
      <c r="AM53">
        <v>4</v>
      </c>
      <c r="AN53">
        <v>4</v>
      </c>
      <c r="AO53">
        <v>5</v>
      </c>
      <c r="AP53">
        <v>6</v>
      </c>
      <c r="AQ53">
        <v>6</v>
      </c>
      <c r="AR53">
        <f t="shared" si="2"/>
        <v>29</v>
      </c>
      <c r="AS53" s="1">
        <f t="shared" si="3"/>
        <v>4.142857142857143</v>
      </c>
    </row>
    <row r="54" spans="1:45" ht="18.75">
      <c r="A54">
        <v>53</v>
      </c>
      <c r="F54">
        <v>5</v>
      </c>
      <c r="G54">
        <v>4</v>
      </c>
      <c r="H54">
        <v>3</v>
      </c>
      <c r="I54">
        <v>3</v>
      </c>
      <c r="J54" s="2">
        <v>4.92</v>
      </c>
      <c r="K54">
        <v>7</v>
      </c>
      <c r="L54">
        <v>4</v>
      </c>
      <c r="M54">
        <v>3</v>
      </c>
      <c r="N54">
        <v>6</v>
      </c>
      <c r="O54">
        <v>4</v>
      </c>
      <c r="P54">
        <v>5</v>
      </c>
      <c r="Q54">
        <v>6</v>
      </c>
      <c r="R54">
        <v>3</v>
      </c>
      <c r="S54">
        <v>6</v>
      </c>
      <c r="T54">
        <v>5</v>
      </c>
      <c r="U54">
        <v>6</v>
      </c>
      <c r="V54">
        <v>6</v>
      </c>
      <c r="W54">
        <v>5</v>
      </c>
      <c r="X54">
        <v>5</v>
      </c>
      <c r="Y54">
        <v>5</v>
      </c>
      <c r="Z54">
        <v>5</v>
      </c>
      <c r="AA54">
        <v>6</v>
      </c>
      <c r="AB54">
        <v>4</v>
      </c>
      <c r="AC54">
        <v>4</v>
      </c>
      <c r="AD54">
        <v>6</v>
      </c>
      <c r="AE54">
        <v>7</v>
      </c>
      <c r="AF54">
        <v>5</v>
      </c>
      <c r="AG54">
        <f t="shared" si="0"/>
        <v>132.92000000000002</v>
      </c>
      <c r="AH54" s="1">
        <f t="shared" si="1"/>
        <v>4.922962962962964</v>
      </c>
      <c r="AK54">
        <v>3</v>
      </c>
      <c r="AL54">
        <v>5</v>
      </c>
      <c r="AM54">
        <v>4</v>
      </c>
      <c r="AN54">
        <v>4</v>
      </c>
      <c r="AO54">
        <v>3</v>
      </c>
      <c r="AP54">
        <v>6</v>
      </c>
      <c r="AQ54">
        <v>7</v>
      </c>
      <c r="AR54">
        <f t="shared" si="2"/>
        <v>32</v>
      </c>
      <c r="AS54" s="1">
        <f t="shared" si="3"/>
        <v>4.571428571428571</v>
      </c>
    </row>
    <row r="55" spans="1:45" ht="15">
      <c r="A55">
        <v>54</v>
      </c>
      <c r="F55">
        <v>5</v>
      </c>
      <c r="G55">
        <v>3</v>
      </c>
      <c r="H55">
        <v>4</v>
      </c>
      <c r="I55">
        <v>4</v>
      </c>
      <c r="J55">
        <v>5</v>
      </c>
      <c r="K55">
        <v>3</v>
      </c>
      <c r="L55">
        <v>4</v>
      </c>
      <c r="M55">
        <v>4</v>
      </c>
      <c r="N55">
        <v>6</v>
      </c>
      <c r="O55">
        <v>4</v>
      </c>
      <c r="P55">
        <v>6</v>
      </c>
      <c r="Q55">
        <v>7</v>
      </c>
      <c r="R55">
        <v>3</v>
      </c>
      <c r="S55">
        <v>6</v>
      </c>
      <c r="T55">
        <v>4</v>
      </c>
      <c r="U55">
        <v>6</v>
      </c>
      <c r="V55">
        <v>7</v>
      </c>
      <c r="W55">
        <v>5</v>
      </c>
      <c r="X55">
        <v>4</v>
      </c>
      <c r="Y55">
        <v>6</v>
      </c>
      <c r="Z55">
        <v>4</v>
      </c>
      <c r="AA55">
        <v>7</v>
      </c>
      <c r="AB55">
        <v>6</v>
      </c>
      <c r="AC55">
        <v>6</v>
      </c>
      <c r="AD55">
        <v>7</v>
      </c>
      <c r="AE55">
        <v>4</v>
      </c>
      <c r="AF55">
        <v>2</v>
      </c>
      <c r="AG55">
        <f t="shared" si="0"/>
        <v>132</v>
      </c>
      <c r="AH55" s="1">
        <f t="shared" si="1"/>
        <v>4.888888888888889</v>
      </c>
      <c r="AK55">
        <v>5</v>
      </c>
      <c r="AL55">
        <v>7</v>
      </c>
      <c r="AM55">
        <v>6</v>
      </c>
      <c r="AN55">
        <v>5</v>
      </c>
      <c r="AO55">
        <v>3</v>
      </c>
      <c r="AP55">
        <v>4</v>
      </c>
      <c r="AQ55">
        <v>3</v>
      </c>
      <c r="AR55">
        <f t="shared" si="2"/>
        <v>33</v>
      </c>
      <c r="AS55" s="1">
        <f t="shared" si="3"/>
        <v>4.714285714285714</v>
      </c>
    </row>
    <row r="56" spans="1:45" ht="15">
      <c r="A56">
        <v>55</v>
      </c>
      <c r="F56">
        <v>4</v>
      </c>
      <c r="G56">
        <v>2</v>
      </c>
      <c r="H56">
        <v>6</v>
      </c>
      <c r="I56">
        <v>2</v>
      </c>
      <c r="J56">
        <v>1</v>
      </c>
      <c r="K56">
        <v>5</v>
      </c>
      <c r="L56">
        <v>2</v>
      </c>
      <c r="M56">
        <v>1</v>
      </c>
      <c r="N56">
        <v>2</v>
      </c>
      <c r="O56">
        <v>5</v>
      </c>
      <c r="P56">
        <v>6</v>
      </c>
      <c r="Q56">
        <v>6</v>
      </c>
      <c r="R56">
        <v>3</v>
      </c>
      <c r="S56">
        <v>1</v>
      </c>
      <c r="T56">
        <v>5</v>
      </c>
      <c r="U56">
        <v>7</v>
      </c>
      <c r="V56">
        <v>7</v>
      </c>
      <c r="W56">
        <v>1</v>
      </c>
      <c r="X56">
        <v>1</v>
      </c>
      <c r="Y56">
        <v>1</v>
      </c>
      <c r="Z56">
        <v>4</v>
      </c>
      <c r="AA56">
        <v>5</v>
      </c>
      <c r="AB56">
        <v>7</v>
      </c>
      <c r="AC56">
        <v>7</v>
      </c>
      <c r="AD56">
        <v>2</v>
      </c>
      <c r="AE56">
        <v>2</v>
      </c>
      <c r="AF56">
        <v>6</v>
      </c>
      <c r="AG56">
        <f t="shared" si="0"/>
        <v>101</v>
      </c>
      <c r="AH56" s="1">
        <f t="shared" si="1"/>
        <v>3.740740740740741</v>
      </c>
      <c r="AK56">
        <v>7</v>
      </c>
      <c r="AL56">
        <v>7</v>
      </c>
      <c r="AM56">
        <v>5</v>
      </c>
      <c r="AN56">
        <v>6</v>
      </c>
      <c r="AO56">
        <v>7</v>
      </c>
      <c r="AP56">
        <v>1</v>
      </c>
      <c r="AQ56">
        <v>3</v>
      </c>
      <c r="AR56">
        <f t="shared" si="2"/>
        <v>36</v>
      </c>
      <c r="AS56" s="1">
        <f t="shared" si="3"/>
        <v>5.142857142857143</v>
      </c>
    </row>
    <row r="57" spans="1:45" ht="15">
      <c r="A57">
        <v>56</v>
      </c>
      <c r="F57">
        <v>4</v>
      </c>
      <c r="G57">
        <v>3</v>
      </c>
      <c r="H57">
        <v>4</v>
      </c>
      <c r="I57">
        <v>4</v>
      </c>
      <c r="J57">
        <v>4</v>
      </c>
      <c r="K57">
        <v>5</v>
      </c>
      <c r="L57">
        <v>3</v>
      </c>
      <c r="M57">
        <v>5</v>
      </c>
      <c r="N57">
        <v>7</v>
      </c>
      <c r="O57">
        <v>4</v>
      </c>
      <c r="P57">
        <v>4</v>
      </c>
      <c r="Q57">
        <v>6</v>
      </c>
      <c r="R57">
        <v>3</v>
      </c>
      <c r="S57">
        <v>5</v>
      </c>
      <c r="T57">
        <v>4</v>
      </c>
      <c r="U57">
        <v>5</v>
      </c>
      <c r="V57">
        <v>3</v>
      </c>
      <c r="W57">
        <v>1</v>
      </c>
      <c r="X57">
        <v>3</v>
      </c>
      <c r="Y57">
        <v>3</v>
      </c>
      <c r="Z57">
        <v>3</v>
      </c>
      <c r="AA57">
        <v>4</v>
      </c>
      <c r="AB57">
        <v>2</v>
      </c>
      <c r="AC57">
        <v>4</v>
      </c>
      <c r="AD57">
        <v>6</v>
      </c>
      <c r="AE57">
        <v>2</v>
      </c>
      <c r="AF57">
        <v>3</v>
      </c>
      <c r="AG57">
        <f t="shared" si="0"/>
        <v>104</v>
      </c>
      <c r="AH57" s="1">
        <f t="shared" si="1"/>
        <v>3.8518518518518516</v>
      </c>
      <c r="AK57">
        <v>2</v>
      </c>
      <c r="AL57">
        <v>6</v>
      </c>
      <c r="AM57">
        <v>3</v>
      </c>
      <c r="AN57">
        <v>4</v>
      </c>
      <c r="AO57">
        <v>5</v>
      </c>
      <c r="AP57">
        <v>6</v>
      </c>
      <c r="AQ57">
        <v>5</v>
      </c>
      <c r="AR57">
        <f t="shared" si="2"/>
        <v>31</v>
      </c>
      <c r="AS57" s="1">
        <f t="shared" si="3"/>
        <v>4.428571428571429</v>
      </c>
    </row>
    <row r="58" spans="1:45" ht="18.75">
      <c r="A58">
        <v>57</v>
      </c>
      <c r="F58">
        <v>7</v>
      </c>
      <c r="G58">
        <v>2</v>
      </c>
      <c r="H58">
        <v>3</v>
      </c>
      <c r="I58">
        <v>4</v>
      </c>
      <c r="J58">
        <v>3</v>
      </c>
      <c r="K58">
        <v>2</v>
      </c>
      <c r="L58">
        <v>4</v>
      </c>
      <c r="M58">
        <v>2</v>
      </c>
      <c r="N58">
        <v>6</v>
      </c>
      <c r="O58">
        <v>1</v>
      </c>
      <c r="P58" s="2">
        <v>3.16</v>
      </c>
      <c r="Q58">
        <v>2</v>
      </c>
      <c r="R58">
        <v>1</v>
      </c>
      <c r="S58">
        <v>5</v>
      </c>
      <c r="T58">
        <v>3</v>
      </c>
      <c r="U58">
        <v>5</v>
      </c>
      <c r="V58">
        <v>4</v>
      </c>
      <c r="W58">
        <v>2</v>
      </c>
      <c r="X58">
        <v>1</v>
      </c>
      <c r="Y58">
        <v>1</v>
      </c>
      <c r="Z58">
        <v>3</v>
      </c>
      <c r="AA58">
        <v>2</v>
      </c>
      <c r="AB58">
        <v>3</v>
      </c>
      <c r="AC58">
        <v>2</v>
      </c>
      <c r="AD58">
        <v>5</v>
      </c>
      <c r="AE58" s="2">
        <v>3.16</v>
      </c>
      <c r="AF58">
        <v>6</v>
      </c>
      <c r="AG58">
        <f t="shared" si="0"/>
        <v>85.32</v>
      </c>
      <c r="AH58" s="1">
        <f t="shared" si="1"/>
        <v>3.1599999999999997</v>
      </c>
      <c r="AK58">
        <v>2</v>
      </c>
      <c r="AL58">
        <v>4</v>
      </c>
      <c r="AM58">
        <v>3</v>
      </c>
      <c r="AN58">
        <v>4</v>
      </c>
      <c r="AO58">
        <v>3</v>
      </c>
      <c r="AP58">
        <v>2</v>
      </c>
      <c r="AQ58">
        <v>5</v>
      </c>
      <c r="AR58">
        <f t="shared" si="2"/>
        <v>23</v>
      </c>
      <c r="AS58" s="1">
        <f t="shared" si="3"/>
        <v>3.2857142857142856</v>
      </c>
    </row>
    <row r="59" spans="1:45" ht="15">
      <c r="A59">
        <v>58</v>
      </c>
      <c r="F59">
        <v>5</v>
      </c>
      <c r="G59">
        <v>5</v>
      </c>
      <c r="H59">
        <v>6</v>
      </c>
      <c r="I59">
        <v>5</v>
      </c>
      <c r="J59">
        <v>6</v>
      </c>
      <c r="K59">
        <v>4</v>
      </c>
      <c r="L59">
        <v>2</v>
      </c>
      <c r="M59">
        <v>5</v>
      </c>
      <c r="N59">
        <v>6</v>
      </c>
      <c r="O59">
        <v>5</v>
      </c>
      <c r="P59">
        <v>7</v>
      </c>
      <c r="Q59">
        <v>7</v>
      </c>
      <c r="R59">
        <v>4</v>
      </c>
      <c r="S59">
        <v>5</v>
      </c>
      <c r="T59">
        <v>4</v>
      </c>
      <c r="U59">
        <v>4</v>
      </c>
      <c r="V59">
        <v>4</v>
      </c>
      <c r="W59">
        <v>5</v>
      </c>
      <c r="X59">
        <v>4</v>
      </c>
      <c r="Y59">
        <v>4</v>
      </c>
      <c r="Z59">
        <v>6</v>
      </c>
      <c r="AA59">
        <v>5</v>
      </c>
      <c r="AB59">
        <v>4</v>
      </c>
      <c r="AC59">
        <v>5</v>
      </c>
      <c r="AD59">
        <v>5</v>
      </c>
      <c r="AE59">
        <v>2</v>
      </c>
      <c r="AF59">
        <v>2</v>
      </c>
      <c r="AG59">
        <f t="shared" si="0"/>
        <v>126</v>
      </c>
      <c r="AH59" s="1">
        <f t="shared" si="1"/>
        <v>4.666666666666667</v>
      </c>
      <c r="AK59">
        <v>2</v>
      </c>
      <c r="AL59">
        <v>4</v>
      </c>
      <c r="AM59">
        <v>3</v>
      </c>
      <c r="AN59">
        <v>6</v>
      </c>
      <c r="AO59">
        <v>5</v>
      </c>
      <c r="AP59">
        <v>4</v>
      </c>
      <c r="AQ59">
        <v>4</v>
      </c>
      <c r="AR59">
        <f t="shared" si="2"/>
        <v>28</v>
      </c>
      <c r="AS59" s="1">
        <f t="shared" si="3"/>
        <v>4</v>
      </c>
    </row>
    <row r="60" spans="1:45" ht="15">
      <c r="A60">
        <v>59</v>
      </c>
      <c r="F60">
        <v>3</v>
      </c>
      <c r="G60">
        <v>4</v>
      </c>
      <c r="H60">
        <v>5</v>
      </c>
      <c r="I60">
        <v>3</v>
      </c>
      <c r="J60">
        <v>3</v>
      </c>
      <c r="K60">
        <v>3</v>
      </c>
      <c r="L60">
        <v>3</v>
      </c>
      <c r="M60">
        <v>4</v>
      </c>
      <c r="N60">
        <v>4</v>
      </c>
      <c r="O60">
        <v>5</v>
      </c>
      <c r="P60">
        <v>4</v>
      </c>
      <c r="Q60">
        <v>5</v>
      </c>
      <c r="R60">
        <v>4</v>
      </c>
      <c r="S60">
        <v>4</v>
      </c>
      <c r="T60">
        <v>4</v>
      </c>
      <c r="U60">
        <v>5</v>
      </c>
      <c r="V60">
        <v>6</v>
      </c>
      <c r="W60">
        <v>4</v>
      </c>
      <c r="X60">
        <v>3</v>
      </c>
      <c r="Y60">
        <v>4</v>
      </c>
      <c r="Z60">
        <v>3</v>
      </c>
      <c r="AA60">
        <v>5</v>
      </c>
      <c r="AB60">
        <v>3</v>
      </c>
      <c r="AC60">
        <v>4</v>
      </c>
      <c r="AD60">
        <v>3</v>
      </c>
      <c r="AE60">
        <v>3</v>
      </c>
      <c r="AF60">
        <v>5</v>
      </c>
      <c r="AG60">
        <f t="shared" si="0"/>
        <v>106</v>
      </c>
      <c r="AH60" s="1">
        <f t="shared" si="1"/>
        <v>3.925925925925926</v>
      </c>
      <c r="AK60">
        <v>6</v>
      </c>
      <c r="AL60">
        <v>7</v>
      </c>
      <c r="AM60">
        <v>5</v>
      </c>
      <c r="AN60">
        <v>5</v>
      </c>
      <c r="AO60">
        <v>5</v>
      </c>
      <c r="AP60">
        <v>4</v>
      </c>
      <c r="AQ60">
        <v>5</v>
      </c>
      <c r="AR60">
        <f t="shared" si="2"/>
        <v>37</v>
      </c>
      <c r="AS60" s="1">
        <f t="shared" si="3"/>
        <v>5.285714285714286</v>
      </c>
    </row>
    <row r="61" spans="1:45" ht="15">
      <c r="A61">
        <v>60</v>
      </c>
      <c r="F61">
        <v>2</v>
      </c>
      <c r="G61">
        <v>6</v>
      </c>
      <c r="H61">
        <v>3</v>
      </c>
      <c r="I61">
        <v>4</v>
      </c>
      <c r="J61">
        <v>7</v>
      </c>
      <c r="K61">
        <v>1</v>
      </c>
      <c r="L61">
        <v>6</v>
      </c>
      <c r="M61">
        <v>2</v>
      </c>
      <c r="N61">
        <v>7</v>
      </c>
      <c r="O61">
        <v>7</v>
      </c>
      <c r="P61">
        <v>1</v>
      </c>
      <c r="Q61">
        <v>7</v>
      </c>
      <c r="R61">
        <v>1</v>
      </c>
      <c r="S61">
        <v>7</v>
      </c>
      <c r="T61">
        <v>6</v>
      </c>
      <c r="U61">
        <v>6</v>
      </c>
      <c r="V61">
        <v>6</v>
      </c>
      <c r="W61">
        <v>1</v>
      </c>
      <c r="X61">
        <v>1</v>
      </c>
      <c r="Y61">
        <v>5</v>
      </c>
      <c r="Z61">
        <v>4</v>
      </c>
      <c r="AA61">
        <v>7</v>
      </c>
      <c r="AB61">
        <v>3</v>
      </c>
      <c r="AC61">
        <v>6</v>
      </c>
      <c r="AD61">
        <v>7</v>
      </c>
      <c r="AE61">
        <v>7</v>
      </c>
      <c r="AF61">
        <v>5</v>
      </c>
      <c r="AG61">
        <f t="shared" si="0"/>
        <v>125</v>
      </c>
      <c r="AH61" s="1">
        <f t="shared" si="1"/>
        <v>4.62962962962963</v>
      </c>
      <c r="AK61">
        <v>1</v>
      </c>
      <c r="AL61">
        <v>7</v>
      </c>
      <c r="AM61">
        <v>6</v>
      </c>
      <c r="AN61">
        <v>7</v>
      </c>
      <c r="AO61">
        <v>7</v>
      </c>
      <c r="AP61">
        <v>1</v>
      </c>
      <c r="AQ61">
        <v>6</v>
      </c>
      <c r="AR61">
        <f t="shared" si="2"/>
        <v>35</v>
      </c>
      <c r="AS61" s="1">
        <f t="shared" si="3"/>
        <v>5</v>
      </c>
    </row>
  </sheetData>
  <printOptions/>
  <pageMargins left="0.7" right="0.7" top="0.75" bottom="0.75" header="0.3" footer="0.3"/>
  <pageSetup horizontalDpi="300" verticalDpi="300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63"/>
  <sheetViews>
    <sheetView workbookViewId="0" topLeftCell="A1"/>
  </sheetViews>
  <sheetFormatPr defaultColWidth="9.140625" defaultRowHeight="15"/>
  <cols>
    <col min="1" max="41" width="9.140625" style="3" customWidth="1"/>
    <col min="42" max="42" width="11.28125" style="3" bestFit="1" customWidth="1"/>
    <col min="43" max="43" width="17.00390625" style="3" customWidth="1"/>
    <col min="44" max="44" width="12.7109375" style="3" customWidth="1"/>
    <col min="45" max="45" width="12.57421875" style="3" bestFit="1" customWidth="1"/>
    <col min="46" max="47" width="10.00390625" style="3" customWidth="1"/>
    <col min="48" max="52" width="9.140625" style="3" customWidth="1"/>
  </cols>
  <sheetData>
    <row r="1" spans="1:54" ht="15">
      <c r="A1" s="8" t="s">
        <v>41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10</v>
      </c>
      <c r="J1" s="8" t="s">
        <v>11</v>
      </c>
      <c r="K1" s="8" t="s">
        <v>12</v>
      </c>
      <c r="L1" s="8" t="s">
        <v>13</v>
      </c>
      <c r="M1" s="8" t="s">
        <v>14</v>
      </c>
      <c r="N1" s="8" t="s">
        <v>15</v>
      </c>
      <c r="O1" s="8" t="s">
        <v>16</v>
      </c>
      <c r="P1" s="8" t="s">
        <v>17</v>
      </c>
      <c r="Q1" s="8" t="s">
        <v>18</v>
      </c>
      <c r="R1" s="8" t="s">
        <v>19</v>
      </c>
      <c r="S1" s="8" t="s">
        <v>20</v>
      </c>
      <c r="T1" s="8" t="s">
        <v>21</v>
      </c>
      <c r="U1" s="8" t="s">
        <v>22</v>
      </c>
      <c r="V1" s="8" t="s">
        <v>23</v>
      </c>
      <c r="W1" s="8" t="s">
        <v>24</v>
      </c>
      <c r="X1" s="8" t="s">
        <v>25</v>
      </c>
      <c r="Y1" s="8" t="s">
        <v>26</v>
      </c>
      <c r="Z1" s="8" t="s">
        <v>27</v>
      </c>
      <c r="AA1" s="8" t="s">
        <v>28</v>
      </c>
      <c r="AB1" s="8" t="s">
        <v>29</v>
      </c>
      <c r="AC1" s="8" t="s">
        <v>67</v>
      </c>
      <c r="AD1" s="8" t="s">
        <v>38</v>
      </c>
      <c r="AE1" s="8" t="s">
        <v>49</v>
      </c>
      <c r="AF1" s="8"/>
      <c r="AG1" s="8" t="s">
        <v>62</v>
      </c>
      <c r="AH1" s="8" t="s">
        <v>63</v>
      </c>
      <c r="AI1" s="8" t="s">
        <v>64</v>
      </c>
      <c r="AJ1" s="8" t="s">
        <v>65</v>
      </c>
      <c r="AK1" s="8" t="s">
        <v>66</v>
      </c>
      <c r="AL1" s="8" t="s">
        <v>68</v>
      </c>
      <c r="AM1" s="8" t="s">
        <v>50</v>
      </c>
      <c r="AN1" s="8"/>
      <c r="AO1" s="8"/>
      <c r="AP1" s="8"/>
      <c r="AQ1" s="8"/>
      <c r="AR1" s="8"/>
      <c r="AS1" s="10"/>
      <c r="AT1" s="10"/>
      <c r="AU1" s="10"/>
      <c r="AV1" s="8" t="s">
        <v>51</v>
      </c>
      <c r="AW1" s="8"/>
      <c r="AX1" s="8"/>
      <c r="AY1" s="8" t="s">
        <v>35</v>
      </c>
      <c r="AZ1" s="8" t="s">
        <v>36</v>
      </c>
      <c r="BB1" s="3"/>
    </row>
    <row r="2" spans="1:52" ht="15">
      <c r="A2" s="8">
        <v>1</v>
      </c>
      <c r="B2" s="3">
        <v>1</v>
      </c>
      <c r="C2" s="3">
        <v>7</v>
      </c>
      <c r="D2" s="3">
        <v>7</v>
      </c>
      <c r="E2" s="3">
        <v>4</v>
      </c>
      <c r="F2" s="3">
        <v>1</v>
      </c>
      <c r="G2" s="3">
        <v>1</v>
      </c>
      <c r="H2" s="3">
        <v>3</v>
      </c>
      <c r="I2" s="3">
        <v>7</v>
      </c>
      <c r="J2" s="3">
        <v>3</v>
      </c>
      <c r="K2" s="3">
        <v>7</v>
      </c>
      <c r="L2" s="3">
        <v>2</v>
      </c>
      <c r="M2" s="3">
        <v>7</v>
      </c>
      <c r="N2" s="3">
        <v>4</v>
      </c>
      <c r="O2" s="3">
        <v>4</v>
      </c>
      <c r="P2" s="3">
        <v>5</v>
      </c>
      <c r="Q2" s="3">
        <v>5</v>
      </c>
      <c r="R2" s="3">
        <v>7</v>
      </c>
      <c r="S2" s="3">
        <v>1</v>
      </c>
      <c r="T2" s="3">
        <v>5</v>
      </c>
      <c r="U2" s="3">
        <v>3</v>
      </c>
      <c r="V2" s="3">
        <v>4</v>
      </c>
      <c r="W2" s="3">
        <v>7</v>
      </c>
      <c r="X2" s="3">
        <v>3</v>
      </c>
      <c r="Y2" s="3">
        <v>7</v>
      </c>
      <c r="Z2" s="3">
        <v>4</v>
      </c>
      <c r="AA2" s="3">
        <v>4</v>
      </c>
      <c r="AB2" s="3">
        <v>2</v>
      </c>
      <c r="AC2" s="3">
        <f>SUM(B2:AB2)</f>
        <v>115</v>
      </c>
      <c r="AD2" s="5">
        <f>AVERAGE(B2:AB2)</f>
        <v>4.2592592592592595</v>
      </c>
      <c r="AE2" s="3">
        <f>AC2*AC2</f>
        <v>13225</v>
      </c>
      <c r="AG2" s="3">
        <v>7</v>
      </c>
      <c r="AH2" s="3">
        <v>7</v>
      </c>
      <c r="AI2" s="3">
        <v>7</v>
      </c>
      <c r="AJ2" s="3">
        <v>7</v>
      </c>
      <c r="AK2" s="3">
        <v>7</v>
      </c>
      <c r="AL2" s="3">
        <f>SUM(AG2:AK2)</f>
        <v>35</v>
      </c>
      <c r="AM2" s="3">
        <f>AL2*AL2</f>
        <v>1225</v>
      </c>
      <c r="AQ2" s="5"/>
      <c r="AT2" s="5"/>
      <c r="AU2" s="5"/>
      <c r="AV2" s="3">
        <f aca="true" t="shared" si="0" ref="AV2:AV33">AC2*AL2</f>
        <v>4025</v>
      </c>
      <c r="AY2" s="3">
        <v>5</v>
      </c>
      <c r="AZ2" s="3">
        <v>7</v>
      </c>
    </row>
    <row r="3" spans="1:52" ht="15">
      <c r="A3" s="8">
        <v>2</v>
      </c>
      <c r="B3" s="3">
        <v>3</v>
      </c>
      <c r="C3" s="3">
        <v>4</v>
      </c>
      <c r="D3" s="3">
        <v>5</v>
      </c>
      <c r="E3" s="3">
        <v>4</v>
      </c>
      <c r="F3" s="3">
        <v>2</v>
      </c>
      <c r="G3" s="3">
        <v>5</v>
      </c>
      <c r="H3" s="3">
        <v>4</v>
      </c>
      <c r="I3" s="3">
        <v>4</v>
      </c>
      <c r="J3" s="3">
        <v>5</v>
      </c>
      <c r="K3" s="3">
        <v>4</v>
      </c>
      <c r="L3" s="3">
        <v>2</v>
      </c>
      <c r="M3" s="3">
        <v>7</v>
      </c>
      <c r="N3" s="3">
        <v>2</v>
      </c>
      <c r="O3" s="3">
        <v>4</v>
      </c>
      <c r="P3" s="3">
        <v>5</v>
      </c>
      <c r="Q3" s="3">
        <v>4</v>
      </c>
      <c r="R3" s="3">
        <v>7</v>
      </c>
      <c r="S3" s="3">
        <v>2</v>
      </c>
      <c r="T3" s="3">
        <v>4</v>
      </c>
      <c r="U3" s="3">
        <v>2</v>
      </c>
      <c r="V3" s="3">
        <v>4</v>
      </c>
      <c r="W3" s="3">
        <v>4</v>
      </c>
      <c r="X3" s="3">
        <v>6</v>
      </c>
      <c r="Y3" s="3">
        <v>5</v>
      </c>
      <c r="Z3" s="3">
        <v>4</v>
      </c>
      <c r="AA3" s="3">
        <v>4</v>
      </c>
      <c r="AB3" s="3">
        <v>3</v>
      </c>
      <c r="AC3" s="3">
        <f aca="true" t="shared" si="1" ref="AC3:AC61">SUM(B3:AB3)</f>
        <v>109</v>
      </c>
      <c r="AD3" s="5">
        <f>AVERAGE(B3:AB3)</f>
        <v>4.037037037037037</v>
      </c>
      <c r="AE3" s="3">
        <f aca="true" t="shared" si="2" ref="AE3:AE61">AC3*AC3</f>
        <v>11881</v>
      </c>
      <c r="AG3" s="3">
        <v>4</v>
      </c>
      <c r="AH3" s="3">
        <v>5</v>
      </c>
      <c r="AI3" s="3">
        <v>4</v>
      </c>
      <c r="AJ3" s="3">
        <v>4</v>
      </c>
      <c r="AK3" s="3">
        <v>6</v>
      </c>
      <c r="AL3" s="3">
        <f aca="true" t="shared" si="3" ref="AL3:AL61">SUM(AG3:AK3)</f>
        <v>23</v>
      </c>
      <c r="AM3" s="3">
        <f aca="true" t="shared" si="4" ref="AM3:AM61">AL3*AL3</f>
        <v>529</v>
      </c>
      <c r="AQ3" s="5"/>
      <c r="AV3" s="3">
        <f t="shared" si="0"/>
        <v>2507</v>
      </c>
      <c r="AY3" s="3">
        <v>7</v>
      </c>
      <c r="AZ3" s="3">
        <v>6</v>
      </c>
    </row>
    <row r="4" spans="1:52" ht="15">
      <c r="A4" s="8" t="s">
        <v>42</v>
      </c>
      <c r="B4" s="3">
        <v>4</v>
      </c>
      <c r="C4" s="3">
        <v>5</v>
      </c>
      <c r="D4" s="3">
        <v>4</v>
      </c>
      <c r="E4" s="3">
        <v>7</v>
      </c>
      <c r="F4" s="3">
        <v>7</v>
      </c>
      <c r="G4" s="3">
        <v>4</v>
      </c>
      <c r="H4" s="3">
        <v>3</v>
      </c>
      <c r="I4" s="3">
        <v>4</v>
      </c>
      <c r="J4" s="3">
        <v>4</v>
      </c>
      <c r="K4" s="3">
        <v>4</v>
      </c>
      <c r="L4" s="3">
        <v>6</v>
      </c>
      <c r="M4" s="3">
        <v>7</v>
      </c>
      <c r="N4" s="3">
        <v>3</v>
      </c>
      <c r="O4" s="3">
        <v>3</v>
      </c>
      <c r="P4" s="3">
        <v>4</v>
      </c>
      <c r="Q4" s="3">
        <v>4</v>
      </c>
      <c r="R4" s="3">
        <v>4</v>
      </c>
      <c r="S4" s="3">
        <v>3</v>
      </c>
      <c r="T4" s="3">
        <v>3</v>
      </c>
      <c r="U4" s="3">
        <v>3</v>
      </c>
      <c r="V4" s="3">
        <v>4</v>
      </c>
      <c r="W4" s="3">
        <v>4</v>
      </c>
      <c r="X4" s="3">
        <v>4</v>
      </c>
      <c r="Y4" s="3">
        <v>4</v>
      </c>
      <c r="Z4" s="3">
        <v>4</v>
      </c>
      <c r="AA4" s="3">
        <v>4</v>
      </c>
      <c r="AB4" s="3">
        <v>3</v>
      </c>
      <c r="AC4" s="3">
        <f t="shared" si="1"/>
        <v>113</v>
      </c>
      <c r="AD4" s="5">
        <f aca="true" t="shared" si="5" ref="AD4:AD60">AVERAGE(B4:AB4)</f>
        <v>4.185185185185185</v>
      </c>
      <c r="AE4" s="3">
        <f t="shared" si="2"/>
        <v>12769</v>
      </c>
      <c r="AG4" s="3">
        <v>3</v>
      </c>
      <c r="AH4" s="3">
        <v>3</v>
      </c>
      <c r="AI4" s="3">
        <v>3</v>
      </c>
      <c r="AJ4" s="3">
        <v>4</v>
      </c>
      <c r="AK4" s="3">
        <v>4</v>
      </c>
      <c r="AL4" s="3">
        <f t="shared" si="3"/>
        <v>17</v>
      </c>
      <c r="AM4" s="3">
        <f t="shared" si="4"/>
        <v>289</v>
      </c>
      <c r="AQ4" s="5"/>
      <c r="AV4" s="3">
        <f t="shared" si="0"/>
        <v>1921</v>
      </c>
      <c r="AY4" s="3">
        <v>3</v>
      </c>
      <c r="AZ4" s="3">
        <v>3</v>
      </c>
    </row>
    <row r="5" spans="1:52" ht="60">
      <c r="A5" s="8">
        <v>4</v>
      </c>
      <c r="B5" s="3">
        <v>7</v>
      </c>
      <c r="C5" s="3">
        <v>5</v>
      </c>
      <c r="D5" s="3">
        <v>5</v>
      </c>
      <c r="E5" s="3">
        <v>3</v>
      </c>
      <c r="F5" s="3">
        <v>7</v>
      </c>
      <c r="G5" s="3">
        <v>2</v>
      </c>
      <c r="H5" s="3">
        <v>5</v>
      </c>
      <c r="I5" s="3">
        <v>7</v>
      </c>
      <c r="J5" s="3">
        <v>4</v>
      </c>
      <c r="K5" s="3">
        <v>4</v>
      </c>
      <c r="L5" s="3">
        <v>7</v>
      </c>
      <c r="M5" s="3">
        <v>7</v>
      </c>
      <c r="N5" s="3">
        <v>4</v>
      </c>
      <c r="O5" s="3">
        <v>6</v>
      </c>
      <c r="P5" s="3">
        <v>5</v>
      </c>
      <c r="Q5" s="3">
        <v>4</v>
      </c>
      <c r="R5" s="3">
        <v>6</v>
      </c>
      <c r="S5" s="3">
        <v>3</v>
      </c>
      <c r="T5" s="3">
        <v>4</v>
      </c>
      <c r="U5" s="3">
        <v>5</v>
      </c>
      <c r="V5" s="3">
        <v>5</v>
      </c>
      <c r="W5" s="3">
        <v>5</v>
      </c>
      <c r="X5" s="3">
        <v>2</v>
      </c>
      <c r="Y5" s="3">
        <v>6</v>
      </c>
      <c r="Z5" s="3">
        <v>4</v>
      </c>
      <c r="AA5" s="3">
        <v>4</v>
      </c>
      <c r="AB5" s="3">
        <v>3</v>
      </c>
      <c r="AC5" s="3">
        <f t="shared" si="1"/>
        <v>129</v>
      </c>
      <c r="AD5" s="5">
        <f t="shared" si="5"/>
        <v>4.777777777777778</v>
      </c>
      <c r="AE5" s="3">
        <f t="shared" si="2"/>
        <v>16641</v>
      </c>
      <c r="AG5" s="3">
        <v>2</v>
      </c>
      <c r="AH5" s="3">
        <v>3</v>
      </c>
      <c r="AI5" s="3">
        <v>2</v>
      </c>
      <c r="AJ5" s="3">
        <v>3</v>
      </c>
      <c r="AK5" s="3">
        <v>5</v>
      </c>
      <c r="AL5" s="3">
        <f t="shared" si="3"/>
        <v>15</v>
      </c>
      <c r="AM5" s="3">
        <f t="shared" si="4"/>
        <v>225</v>
      </c>
      <c r="AO5" s="10" t="s">
        <v>60</v>
      </c>
      <c r="AP5" s="10" t="s">
        <v>48</v>
      </c>
      <c r="AQ5" s="10" t="s">
        <v>47</v>
      </c>
      <c r="AR5" s="10" t="s">
        <v>46</v>
      </c>
      <c r="AS5" s="10" t="s">
        <v>45</v>
      </c>
      <c r="AT5" s="10" t="s">
        <v>52</v>
      </c>
      <c r="AU5" s="4"/>
      <c r="AV5" s="3">
        <f t="shared" si="0"/>
        <v>1935</v>
      </c>
      <c r="AY5" s="3">
        <v>3</v>
      </c>
      <c r="AZ5" s="3">
        <v>3</v>
      </c>
    </row>
    <row r="6" spans="1:52" ht="15">
      <c r="A6" s="8">
        <v>5</v>
      </c>
      <c r="B6" s="3">
        <v>4</v>
      </c>
      <c r="C6" s="3">
        <v>7</v>
      </c>
      <c r="D6" s="3">
        <v>1</v>
      </c>
      <c r="E6" s="3">
        <v>4</v>
      </c>
      <c r="F6" s="3">
        <v>7</v>
      </c>
      <c r="G6" s="3">
        <v>7</v>
      </c>
      <c r="H6" s="3">
        <v>7</v>
      </c>
      <c r="I6" s="3">
        <v>4</v>
      </c>
      <c r="J6" s="3">
        <v>1</v>
      </c>
      <c r="K6" s="3">
        <v>1</v>
      </c>
      <c r="L6" s="3">
        <v>7</v>
      </c>
      <c r="M6" s="3">
        <v>4</v>
      </c>
      <c r="N6" s="3">
        <v>7</v>
      </c>
      <c r="O6" s="3">
        <v>7</v>
      </c>
      <c r="P6" s="3">
        <v>4</v>
      </c>
      <c r="Q6" s="3">
        <v>5</v>
      </c>
      <c r="R6" s="3">
        <v>3</v>
      </c>
      <c r="S6" s="3">
        <v>1</v>
      </c>
      <c r="T6" s="3">
        <v>5</v>
      </c>
      <c r="U6" s="3">
        <v>7</v>
      </c>
      <c r="V6" s="3">
        <v>3</v>
      </c>
      <c r="W6" s="3">
        <v>1</v>
      </c>
      <c r="X6" s="3">
        <v>4</v>
      </c>
      <c r="Y6" s="3">
        <v>4</v>
      </c>
      <c r="Z6" s="3">
        <v>5</v>
      </c>
      <c r="AA6" s="3">
        <v>3</v>
      </c>
      <c r="AB6" s="3">
        <v>7</v>
      </c>
      <c r="AC6" s="3">
        <f t="shared" si="1"/>
        <v>120</v>
      </c>
      <c r="AD6" s="5">
        <f t="shared" si="5"/>
        <v>4.444444444444445</v>
      </c>
      <c r="AE6" s="3">
        <f t="shared" si="2"/>
        <v>14400</v>
      </c>
      <c r="AG6" s="3">
        <v>4</v>
      </c>
      <c r="AH6" s="3">
        <v>7</v>
      </c>
      <c r="AI6" s="3">
        <v>2</v>
      </c>
      <c r="AJ6" s="3">
        <v>7</v>
      </c>
      <c r="AK6" s="3">
        <v>4</v>
      </c>
      <c r="AL6" s="3">
        <f t="shared" si="3"/>
        <v>24</v>
      </c>
      <c r="AM6" s="3">
        <f t="shared" si="4"/>
        <v>576</v>
      </c>
      <c r="AO6" s="7">
        <f>CORREL(AC2:AC61,AH2:AH61)</f>
        <v>0.026913487967273175</v>
      </c>
      <c r="AP6" s="5">
        <f>CORREL(AC2:AC61,AG2:AG61)</f>
        <v>-0.1357326530132456</v>
      </c>
      <c r="AQ6" s="5">
        <f>CORREL(AC2:AC61,AK2:AK61)</f>
        <v>0.3634930637241169</v>
      </c>
      <c r="AR6" s="5">
        <f>CORREL(AC2:AC61,AJ2:AJ61)</f>
        <v>0.1641251116751621</v>
      </c>
      <c r="AS6" s="5">
        <f>CORREL(AC2:AC61,AI2:AI61)</f>
        <v>0.15455902127820761</v>
      </c>
      <c r="AT6" s="5">
        <f>CORREL(AC2:AC61,AL2:AL61)</f>
        <v>0.1322241868345479</v>
      </c>
      <c r="AU6" s="5"/>
      <c r="AV6" s="3">
        <f t="shared" si="0"/>
        <v>2880</v>
      </c>
      <c r="AY6" s="3">
        <v>1</v>
      </c>
      <c r="AZ6" s="3">
        <v>7</v>
      </c>
    </row>
    <row r="7" spans="1:52" ht="15">
      <c r="A7" s="8">
        <v>6</v>
      </c>
      <c r="B7" s="3">
        <v>5</v>
      </c>
      <c r="C7" s="3">
        <v>4</v>
      </c>
      <c r="D7" s="3">
        <v>7</v>
      </c>
      <c r="E7" s="3">
        <v>5</v>
      </c>
      <c r="F7" s="3">
        <v>5</v>
      </c>
      <c r="G7" s="3">
        <v>6</v>
      </c>
      <c r="H7" s="3">
        <v>5</v>
      </c>
      <c r="I7" s="3">
        <v>5</v>
      </c>
      <c r="J7" s="3">
        <v>7</v>
      </c>
      <c r="K7" s="3">
        <v>4</v>
      </c>
      <c r="L7" s="3">
        <v>6</v>
      </c>
      <c r="M7" s="3">
        <v>5</v>
      </c>
      <c r="N7" s="3">
        <v>4</v>
      </c>
      <c r="O7" s="3">
        <v>7</v>
      </c>
      <c r="P7" s="3">
        <v>5</v>
      </c>
      <c r="Q7" s="3">
        <v>7</v>
      </c>
      <c r="R7" s="3">
        <v>6</v>
      </c>
      <c r="S7" s="3">
        <v>7</v>
      </c>
      <c r="T7" s="3">
        <v>7</v>
      </c>
      <c r="U7" s="3">
        <v>5</v>
      </c>
      <c r="V7" s="3">
        <v>5</v>
      </c>
      <c r="W7" s="3">
        <v>4</v>
      </c>
      <c r="X7" s="3">
        <v>7</v>
      </c>
      <c r="Y7" s="3">
        <v>7</v>
      </c>
      <c r="Z7" s="3">
        <v>7</v>
      </c>
      <c r="AA7" s="3">
        <v>5</v>
      </c>
      <c r="AB7" s="3">
        <v>1</v>
      </c>
      <c r="AC7" s="3">
        <f t="shared" si="1"/>
        <v>148</v>
      </c>
      <c r="AD7" s="5">
        <f t="shared" si="5"/>
        <v>5.481481481481482</v>
      </c>
      <c r="AE7" s="3">
        <f t="shared" si="2"/>
        <v>21904</v>
      </c>
      <c r="AG7" s="3">
        <v>2</v>
      </c>
      <c r="AH7" s="3">
        <v>4</v>
      </c>
      <c r="AI7" s="3">
        <v>4</v>
      </c>
      <c r="AJ7" s="3">
        <v>6</v>
      </c>
      <c r="AK7" s="3">
        <v>5</v>
      </c>
      <c r="AL7" s="3">
        <f t="shared" si="3"/>
        <v>21</v>
      </c>
      <c r="AM7" s="3">
        <f t="shared" si="4"/>
        <v>441</v>
      </c>
      <c r="AQ7" s="5"/>
      <c r="AV7" s="3">
        <f t="shared" si="0"/>
        <v>3108</v>
      </c>
      <c r="AY7" s="3">
        <v>7</v>
      </c>
      <c r="AZ7" s="3">
        <v>1</v>
      </c>
    </row>
    <row r="8" spans="1:52" ht="15">
      <c r="A8" s="8">
        <v>7</v>
      </c>
      <c r="B8" s="3">
        <v>7</v>
      </c>
      <c r="C8" s="3">
        <v>4</v>
      </c>
      <c r="D8" s="3">
        <v>7</v>
      </c>
      <c r="E8" s="3">
        <v>2</v>
      </c>
      <c r="F8" s="3">
        <v>5</v>
      </c>
      <c r="G8" s="3">
        <v>1</v>
      </c>
      <c r="H8" s="3">
        <v>2</v>
      </c>
      <c r="I8" s="3">
        <v>6</v>
      </c>
      <c r="J8" s="3">
        <v>6</v>
      </c>
      <c r="K8" s="3">
        <v>2</v>
      </c>
      <c r="L8" s="3">
        <v>3</v>
      </c>
      <c r="M8" s="3">
        <v>7</v>
      </c>
      <c r="N8" s="3">
        <v>5</v>
      </c>
      <c r="O8" s="3">
        <v>3</v>
      </c>
      <c r="P8" s="3">
        <v>4</v>
      </c>
      <c r="Q8" s="3">
        <v>2</v>
      </c>
      <c r="R8" s="3">
        <v>3</v>
      </c>
      <c r="S8" s="3">
        <v>1</v>
      </c>
      <c r="T8" s="3">
        <v>3</v>
      </c>
      <c r="U8" s="3">
        <v>6</v>
      </c>
      <c r="V8" s="3">
        <v>4</v>
      </c>
      <c r="W8" s="3">
        <v>3</v>
      </c>
      <c r="X8" s="3">
        <v>2</v>
      </c>
      <c r="Y8" s="3">
        <v>2</v>
      </c>
      <c r="Z8" s="3">
        <v>7</v>
      </c>
      <c r="AA8" s="3">
        <v>5</v>
      </c>
      <c r="AB8" s="3">
        <v>1</v>
      </c>
      <c r="AC8" s="3">
        <f t="shared" si="1"/>
        <v>103</v>
      </c>
      <c r="AD8" s="5">
        <f t="shared" si="5"/>
        <v>3.814814814814815</v>
      </c>
      <c r="AE8" s="3">
        <f t="shared" si="2"/>
        <v>10609</v>
      </c>
      <c r="AG8" s="3">
        <v>1</v>
      </c>
      <c r="AH8" s="3">
        <v>2</v>
      </c>
      <c r="AI8" s="3">
        <v>1</v>
      </c>
      <c r="AJ8" s="3">
        <v>4</v>
      </c>
      <c r="AK8" s="3">
        <v>2</v>
      </c>
      <c r="AL8" s="3">
        <f t="shared" si="3"/>
        <v>10</v>
      </c>
      <c r="AM8" s="3">
        <f t="shared" si="4"/>
        <v>100</v>
      </c>
      <c r="AP8" s="8" t="s">
        <v>53</v>
      </c>
      <c r="AQ8" s="11" t="s">
        <v>54</v>
      </c>
      <c r="AR8" s="8" t="s">
        <v>55</v>
      </c>
      <c r="AS8" s="8" t="s">
        <v>56</v>
      </c>
      <c r="AV8" s="3">
        <f t="shared" si="0"/>
        <v>1030</v>
      </c>
      <c r="AY8" s="3">
        <v>4</v>
      </c>
      <c r="AZ8" s="3">
        <v>7</v>
      </c>
    </row>
    <row r="9" spans="1:52" ht="15">
      <c r="A9" s="8">
        <v>8</v>
      </c>
      <c r="B9" s="3">
        <v>5</v>
      </c>
      <c r="C9" s="3">
        <v>6</v>
      </c>
      <c r="D9" s="3">
        <v>5</v>
      </c>
      <c r="E9" s="3">
        <v>5</v>
      </c>
      <c r="F9" s="3">
        <v>4</v>
      </c>
      <c r="G9" s="3">
        <v>4</v>
      </c>
      <c r="H9" s="3">
        <v>3</v>
      </c>
      <c r="I9" s="3">
        <v>4</v>
      </c>
      <c r="J9" s="3">
        <v>3</v>
      </c>
      <c r="K9" s="3">
        <v>5</v>
      </c>
      <c r="L9" s="3">
        <v>6</v>
      </c>
      <c r="M9" s="3">
        <v>6</v>
      </c>
      <c r="N9" s="3">
        <v>4</v>
      </c>
      <c r="O9" s="3">
        <v>2</v>
      </c>
      <c r="P9" s="3">
        <v>5</v>
      </c>
      <c r="Q9" s="3">
        <v>2</v>
      </c>
      <c r="R9" s="3">
        <v>6</v>
      </c>
      <c r="S9" s="3">
        <v>5</v>
      </c>
      <c r="T9" s="3">
        <v>4</v>
      </c>
      <c r="U9" s="3">
        <v>5</v>
      </c>
      <c r="V9" s="3">
        <v>5</v>
      </c>
      <c r="W9" s="3">
        <v>4</v>
      </c>
      <c r="X9" s="3">
        <v>3</v>
      </c>
      <c r="Y9" s="3">
        <v>5</v>
      </c>
      <c r="Z9" s="3">
        <v>3</v>
      </c>
      <c r="AA9" s="3">
        <v>5</v>
      </c>
      <c r="AB9" s="3">
        <v>4</v>
      </c>
      <c r="AC9" s="3">
        <f t="shared" si="1"/>
        <v>118</v>
      </c>
      <c r="AD9" s="5">
        <f t="shared" si="5"/>
        <v>4.37037037037037</v>
      </c>
      <c r="AE9" s="3">
        <f t="shared" si="2"/>
        <v>13924</v>
      </c>
      <c r="AG9" s="3">
        <v>2</v>
      </c>
      <c r="AH9" s="3">
        <v>2</v>
      </c>
      <c r="AI9" s="3">
        <v>2</v>
      </c>
      <c r="AJ9" s="3">
        <v>4</v>
      </c>
      <c r="AK9" s="3">
        <v>4</v>
      </c>
      <c r="AL9" s="3">
        <f t="shared" si="3"/>
        <v>14</v>
      </c>
      <c r="AM9" s="3">
        <f t="shared" si="4"/>
        <v>196</v>
      </c>
      <c r="AP9" s="3">
        <f>60*AV62-AC62*AL62</f>
        <v>54980.46999999788</v>
      </c>
      <c r="AQ9" s="5">
        <f>(60*AE62-(AC62*AC62))*(60*AM62-(AL62*AL62))</f>
        <v>172900037117.69315</v>
      </c>
      <c r="AR9" s="5">
        <f>SQRT(AQ9)</f>
        <v>415812.50235856685</v>
      </c>
      <c r="AS9" s="5">
        <f>AP9/AR9</f>
        <v>0.1322241868345427</v>
      </c>
      <c r="AT9" s="8" t="s">
        <v>43</v>
      </c>
      <c r="AV9" s="3">
        <f t="shared" si="0"/>
        <v>1652</v>
      </c>
      <c r="AY9" s="3">
        <v>6</v>
      </c>
      <c r="AZ9" s="3">
        <v>6</v>
      </c>
    </row>
    <row r="10" spans="1:52" ht="15">
      <c r="A10" s="8">
        <v>9</v>
      </c>
      <c r="B10" s="3">
        <v>5</v>
      </c>
      <c r="C10" s="3">
        <v>3</v>
      </c>
      <c r="D10" s="3">
        <v>5</v>
      </c>
      <c r="E10" s="3">
        <v>4</v>
      </c>
      <c r="F10" s="3">
        <v>2</v>
      </c>
      <c r="G10" s="3">
        <v>1</v>
      </c>
      <c r="H10" s="3">
        <v>3</v>
      </c>
      <c r="I10" s="3">
        <v>1</v>
      </c>
      <c r="J10" s="3">
        <v>1</v>
      </c>
      <c r="K10" s="3">
        <v>2</v>
      </c>
      <c r="L10" s="3">
        <v>1</v>
      </c>
      <c r="M10" s="3">
        <v>6</v>
      </c>
      <c r="N10" s="3">
        <v>4</v>
      </c>
      <c r="O10" s="3">
        <v>7</v>
      </c>
      <c r="P10" s="3">
        <v>5</v>
      </c>
      <c r="Q10" s="3">
        <v>7</v>
      </c>
      <c r="R10" s="3">
        <v>7</v>
      </c>
      <c r="S10" s="3">
        <v>4</v>
      </c>
      <c r="T10" s="3">
        <v>5</v>
      </c>
      <c r="U10" s="3">
        <v>3</v>
      </c>
      <c r="V10" s="3">
        <v>5</v>
      </c>
      <c r="W10" s="3">
        <v>4</v>
      </c>
      <c r="X10" s="3">
        <v>7</v>
      </c>
      <c r="Y10" s="3">
        <v>5</v>
      </c>
      <c r="Z10" s="3">
        <v>7</v>
      </c>
      <c r="AA10" s="3">
        <v>6</v>
      </c>
      <c r="AB10" s="3">
        <v>4</v>
      </c>
      <c r="AC10" s="3">
        <f t="shared" si="1"/>
        <v>114</v>
      </c>
      <c r="AD10" s="5">
        <f t="shared" si="5"/>
        <v>4.222222222222222</v>
      </c>
      <c r="AE10" s="3">
        <f t="shared" si="2"/>
        <v>12996</v>
      </c>
      <c r="AG10" s="3">
        <v>1</v>
      </c>
      <c r="AH10" s="3">
        <v>3</v>
      </c>
      <c r="AI10" s="3">
        <v>2</v>
      </c>
      <c r="AJ10" s="3">
        <v>2</v>
      </c>
      <c r="AK10" s="3">
        <v>7</v>
      </c>
      <c r="AL10" s="3">
        <f t="shared" si="3"/>
        <v>15</v>
      </c>
      <c r="AM10" s="3">
        <f t="shared" si="4"/>
        <v>225</v>
      </c>
      <c r="AQ10" s="5"/>
      <c r="AT10" s="5">
        <f>CORREL(AH:AH,AY:AY)</f>
        <v>-0.11372782810581883</v>
      </c>
      <c r="AU10" s="5"/>
      <c r="AV10" s="3">
        <f t="shared" si="0"/>
        <v>1710</v>
      </c>
      <c r="AY10" s="3">
        <v>3</v>
      </c>
      <c r="AZ10" s="3">
        <v>2</v>
      </c>
    </row>
    <row r="11" spans="1:52" ht="15">
      <c r="A11" s="8">
        <v>10</v>
      </c>
      <c r="B11" s="3">
        <v>3</v>
      </c>
      <c r="C11" s="3">
        <v>6</v>
      </c>
      <c r="D11" s="3">
        <v>4</v>
      </c>
      <c r="E11" s="3">
        <v>1</v>
      </c>
      <c r="F11" s="3">
        <v>7</v>
      </c>
      <c r="G11" s="3">
        <v>1</v>
      </c>
      <c r="H11" s="3">
        <v>3</v>
      </c>
      <c r="I11" s="3">
        <v>3</v>
      </c>
      <c r="J11" s="3">
        <v>1</v>
      </c>
      <c r="K11" s="3">
        <v>4</v>
      </c>
      <c r="L11" s="3">
        <v>7</v>
      </c>
      <c r="M11" s="3">
        <v>4</v>
      </c>
      <c r="N11" s="3">
        <v>1</v>
      </c>
      <c r="O11" s="3">
        <v>6</v>
      </c>
      <c r="P11" s="3">
        <v>1</v>
      </c>
      <c r="Q11" s="3">
        <v>3</v>
      </c>
      <c r="R11" s="3">
        <v>7</v>
      </c>
      <c r="S11" s="3">
        <v>1</v>
      </c>
      <c r="T11" s="3">
        <v>2</v>
      </c>
      <c r="U11" s="3">
        <v>1</v>
      </c>
      <c r="V11" s="3">
        <v>3</v>
      </c>
      <c r="W11" s="3">
        <v>6</v>
      </c>
      <c r="X11" s="3">
        <v>3</v>
      </c>
      <c r="Y11" s="3">
        <v>6</v>
      </c>
      <c r="Z11" s="3">
        <v>1</v>
      </c>
      <c r="AA11" s="3">
        <v>2</v>
      </c>
      <c r="AB11" s="3">
        <v>1</v>
      </c>
      <c r="AC11" s="3">
        <f t="shared" si="1"/>
        <v>88</v>
      </c>
      <c r="AD11" s="5">
        <f t="shared" si="5"/>
        <v>3.259259259259259</v>
      </c>
      <c r="AE11" s="3">
        <f t="shared" si="2"/>
        <v>7744</v>
      </c>
      <c r="AG11" s="3">
        <v>1</v>
      </c>
      <c r="AH11" s="3">
        <v>1</v>
      </c>
      <c r="AI11" s="3">
        <v>3</v>
      </c>
      <c r="AJ11" s="3">
        <v>1</v>
      </c>
      <c r="AK11" s="3">
        <v>1</v>
      </c>
      <c r="AL11" s="3">
        <f t="shared" si="3"/>
        <v>7</v>
      </c>
      <c r="AM11" s="3">
        <f t="shared" si="4"/>
        <v>49</v>
      </c>
      <c r="AQ11" s="11" t="s">
        <v>61</v>
      </c>
      <c r="AV11" s="3">
        <f t="shared" si="0"/>
        <v>616</v>
      </c>
      <c r="AY11" s="3">
        <v>1</v>
      </c>
      <c r="AZ11" s="3">
        <v>1</v>
      </c>
    </row>
    <row r="12" spans="1:52" ht="15">
      <c r="A12" s="8">
        <v>11</v>
      </c>
      <c r="B12" s="3">
        <v>4</v>
      </c>
      <c r="C12" s="3">
        <v>1</v>
      </c>
      <c r="D12" s="3">
        <v>5</v>
      </c>
      <c r="E12" s="3">
        <v>7</v>
      </c>
      <c r="F12" s="3">
        <v>1</v>
      </c>
      <c r="G12" s="3">
        <v>7</v>
      </c>
      <c r="H12" s="3">
        <v>5</v>
      </c>
      <c r="I12" s="3">
        <v>1</v>
      </c>
      <c r="J12" s="3">
        <v>7</v>
      </c>
      <c r="K12" s="3">
        <v>7</v>
      </c>
      <c r="L12" s="3">
        <v>1</v>
      </c>
      <c r="M12" s="3">
        <v>1</v>
      </c>
      <c r="N12" s="3">
        <v>3</v>
      </c>
      <c r="O12" s="3">
        <v>7</v>
      </c>
      <c r="P12" s="3">
        <v>4</v>
      </c>
      <c r="Q12" s="3">
        <v>3</v>
      </c>
      <c r="R12" s="3">
        <v>7</v>
      </c>
      <c r="S12" s="3">
        <v>1</v>
      </c>
      <c r="T12" s="3">
        <v>1</v>
      </c>
      <c r="U12" s="3">
        <v>7</v>
      </c>
      <c r="V12" s="3">
        <v>3</v>
      </c>
      <c r="W12" s="3">
        <v>5</v>
      </c>
      <c r="X12" s="3">
        <v>7</v>
      </c>
      <c r="Y12" s="3">
        <v>3</v>
      </c>
      <c r="Z12" s="3">
        <v>7</v>
      </c>
      <c r="AA12" s="3">
        <v>5</v>
      </c>
      <c r="AB12" s="3">
        <v>6</v>
      </c>
      <c r="AC12" s="3">
        <f t="shared" si="1"/>
        <v>116</v>
      </c>
      <c r="AD12" s="5">
        <f t="shared" si="5"/>
        <v>4.296296296296297</v>
      </c>
      <c r="AE12" s="3">
        <f t="shared" si="2"/>
        <v>13456</v>
      </c>
      <c r="AG12" s="3">
        <v>1</v>
      </c>
      <c r="AH12" s="3">
        <v>1</v>
      </c>
      <c r="AI12" s="3">
        <v>1</v>
      </c>
      <c r="AJ12" s="3">
        <v>5</v>
      </c>
      <c r="AK12" s="3">
        <v>6</v>
      </c>
      <c r="AL12" s="3">
        <f t="shared" si="3"/>
        <v>14</v>
      </c>
      <c r="AM12" s="3">
        <f t="shared" si="4"/>
        <v>196</v>
      </c>
      <c r="AQ12" s="5"/>
      <c r="AT12" s="8" t="s">
        <v>44</v>
      </c>
      <c r="AV12" s="3">
        <f t="shared" si="0"/>
        <v>1624</v>
      </c>
      <c r="AY12" s="3">
        <v>6</v>
      </c>
      <c r="AZ12" s="3">
        <v>5</v>
      </c>
    </row>
    <row r="13" spans="1:52" ht="15">
      <c r="A13" s="8">
        <v>12</v>
      </c>
      <c r="B13" s="3">
        <v>4</v>
      </c>
      <c r="C13" s="3">
        <v>5</v>
      </c>
      <c r="D13" s="3">
        <v>4</v>
      </c>
      <c r="E13" s="3">
        <v>4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>
        <v>4</v>
      </c>
      <c r="L13" s="3">
        <v>4</v>
      </c>
      <c r="M13" s="3">
        <v>5</v>
      </c>
      <c r="N13" s="3">
        <v>3</v>
      </c>
      <c r="O13" s="3">
        <v>4</v>
      </c>
      <c r="P13" s="3">
        <v>4</v>
      </c>
      <c r="Q13" s="3">
        <v>3</v>
      </c>
      <c r="R13" s="3">
        <v>4</v>
      </c>
      <c r="S13" s="3">
        <v>2</v>
      </c>
      <c r="T13" s="3">
        <v>3</v>
      </c>
      <c r="U13" s="3">
        <v>5</v>
      </c>
      <c r="V13" s="3">
        <v>4</v>
      </c>
      <c r="W13" s="3">
        <v>5</v>
      </c>
      <c r="X13" s="3">
        <v>4</v>
      </c>
      <c r="Y13" s="3">
        <v>4</v>
      </c>
      <c r="Z13" s="3">
        <v>3</v>
      </c>
      <c r="AA13" s="3">
        <v>3</v>
      </c>
      <c r="AB13" s="3">
        <v>3</v>
      </c>
      <c r="AC13" s="3">
        <f t="shared" si="1"/>
        <v>99</v>
      </c>
      <c r="AD13" s="5">
        <f t="shared" si="5"/>
        <v>3.6666666666666665</v>
      </c>
      <c r="AE13" s="3">
        <f t="shared" si="2"/>
        <v>9801</v>
      </c>
      <c r="AG13" s="3">
        <v>4</v>
      </c>
      <c r="AH13" s="3">
        <v>5</v>
      </c>
      <c r="AI13" s="3">
        <v>5</v>
      </c>
      <c r="AJ13" s="3">
        <v>5</v>
      </c>
      <c r="AK13" s="3">
        <v>5</v>
      </c>
      <c r="AL13" s="3">
        <f t="shared" si="3"/>
        <v>24</v>
      </c>
      <c r="AM13" s="3">
        <f t="shared" si="4"/>
        <v>576</v>
      </c>
      <c r="AQ13" s="5"/>
      <c r="AT13" s="5">
        <f>CORREL(AH:AH,AZ:AZ)</f>
        <v>0.10155941851424974</v>
      </c>
      <c r="AU13" s="5"/>
      <c r="AV13" s="3">
        <f t="shared" si="0"/>
        <v>2376</v>
      </c>
      <c r="AY13" s="3">
        <v>3</v>
      </c>
      <c r="AZ13" s="3">
        <v>6</v>
      </c>
    </row>
    <row r="14" spans="1:52" ht="15">
      <c r="A14" s="8">
        <v>13</v>
      </c>
      <c r="B14" s="3">
        <v>4</v>
      </c>
      <c r="C14" s="3">
        <v>5</v>
      </c>
      <c r="D14" s="3">
        <v>5</v>
      </c>
      <c r="E14" s="3">
        <v>2</v>
      </c>
      <c r="F14" s="3">
        <v>2</v>
      </c>
      <c r="G14" s="3">
        <v>1</v>
      </c>
      <c r="H14" s="3">
        <v>3</v>
      </c>
      <c r="I14" s="3">
        <v>6</v>
      </c>
      <c r="J14" s="3">
        <v>6</v>
      </c>
      <c r="K14" s="3">
        <v>7</v>
      </c>
      <c r="L14" s="3">
        <v>5</v>
      </c>
      <c r="M14" s="3">
        <v>7</v>
      </c>
      <c r="N14" s="3">
        <v>4</v>
      </c>
      <c r="O14" s="3">
        <v>6</v>
      </c>
      <c r="P14" s="3">
        <v>6</v>
      </c>
      <c r="Q14" s="3">
        <v>2</v>
      </c>
      <c r="R14" s="3">
        <v>5</v>
      </c>
      <c r="S14" s="3">
        <v>6</v>
      </c>
      <c r="T14" s="3">
        <v>3</v>
      </c>
      <c r="U14" s="3">
        <v>2</v>
      </c>
      <c r="V14" s="3">
        <v>4</v>
      </c>
      <c r="W14" s="3">
        <v>7</v>
      </c>
      <c r="X14" s="3">
        <v>4</v>
      </c>
      <c r="Y14" s="3">
        <v>7</v>
      </c>
      <c r="Z14" s="3">
        <v>6</v>
      </c>
      <c r="AA14" s="3">
        <v>2</v>
      </c>
      <c r="AB14" s="3">
        <v>3</v>
      </c>
      <c r="AC14" s="3">
        <f t="shared" si="1"/>
        <v>120</v>
      </c>
      <c r="AD14" s="5">
        <f t="shared" si="5"/>
        <v>4.444444444444445</v>
      </c>
      <c r="AE14" s="3">
        <f t="shared" si="2"/>
        <v>14400</v>
      </c>
      <c r="AG14" s="3">
        <v>6</v>
      </c>
      <c r="AH14" s="3">
        <v>7</v>
      </c>
      <c r="AI14" s="3">
        <v>6</v>
      </c>
      <c r="AJ14" s="3">
        <v>7</v>
      </c>
      <c r="AK14" s="3">
        <v>6</v>
      </c>
      <c r="AL14" s="3">
        <f t="shared" si="3"/>
        <v>32</v>
      </c>
      <c r="AM14" s="3">
        <f t="shared" si="4"/>
        <v>1024</v>
      </c>
      <c r="AQ14" s="5"/>
      <c r="AV14" s="3">
        <f t="shared" si="0"/>
        <v>3840</v>
      </c>
      <c r="AY14" s="3">
        <v>7</v>
      </c>
      <c r="AZ14" s="3">
        <v>6</v>
      </c>
    </row>
    <row r="15" spans="1:52" ht="15">
      <c r="A15" s="8">
        <v>14</v>
      </c>
      <c r="B15" s="3">
        <v>4</v>
      </c>
      <c r="C15" s="3">
        <v>4</v>
      </c>
      <c r="D15" s="3">
        <v>5</v>
      </c>
      <c r="E15" s="3">
        <v>5</v>
      </c>
      <c r="F15" s="3">
        <v>6</v>
      </c>
      <c r="G15" s="3">
        <v>6</v>
      </c>
      <c r="H15" s="3">
        <v>4</v>
      </c>
      <c r="I15" s="3">
        <v>4</v>
      </c>
      <c r="J15" s="3">
        <v>5</v>
      </c>
      <c r="K15" s="3">
        <v>6</v>
      </c>
      <c r="L15" s="3">
        <v>6</v>
      </c>
      <c r="M15" s="3">
        <v>5</v>
      </c>
      <c r="N15" s="3">
        <v>4</v>
      </c>
      <c r="O15" s="3">
        <v>5</v>
      </c>
      <c r="P15" s="3">
        <v>4</v>
      </c>
      <c r="Q15" s="3">
        <v>6</v>
      </c>
      <c r="R15" s="3">
        <v>7</v>
      </c>
      <c r="S15" s="3">
        <v>5</v>
      </c>
      <c r="T15" s="3">
        <v>3</v>
      </c>
      <c r="U15" s="3">
        <v>3</v>
      </c>
      <c r="V15" s="3">
        <v>4</v>
      </c>
      <c r="W15" s="3">
        <v>6</v>
      </c>
      <c r="X15" s="3">
        <v>5</v>
      </c>
      <c r="Y15" s="3">
        <v>6</v>
      </c>
      <c r="Z15" s="3">
        <v>5</v>
      </c>
      <c r="AA15" s="3">
        <v>4</v>
      </c>
      <c r="AB15" s="3">
        <v>3</v>
      </c>
      <c r="AC15" s="3">
        <f t="shared" si="1"/>
        <v>130</v>
      </c>
      <c r="AD15" s="5">
        <f t="shared" si="5"/>
        <v>4.814814814814815</v>
      </c>
      <c r="AE15" s="3">
        <f t="shared" si="2"/>
        <v>16900</v>
      </c>
      <c r="AG15" s="3">
        <v>3</v>
      </c>
      <c r="AH15" s="3">
        <v>4</v>
      </c>
      <c r="AI15" s="3">
        <v>3</v>
      </c>
      <c r="AJ15" s="3">
        <v>5</v>
      </c>
      <c r="AK15" s="3">
        <v>6</v>
      </c>
      <c r="AL15" s="3">
        <f t="shared" si="3"/>
        <v>21</v>
      </c>
      <c r="AM15" s="3">
        <f t="shared" si="4"/>
        <v>441</v>
      </c>
      <c r="AQ15" s="5"/>
      <c r="AT15" s="4"/>
      <c r="AU15" s="4"/>
      <c r="AV15" s="3">
        <f t="shared" si="0"/>
        <v>2730</v>
      </c>
      <c r="AY15" s="3">
        <v>5</v>
      </c>
      <c r="AZ15" s="3">
        <v>4</v>
      </c>
    </row>
    <row r="16" spans="1:52" ht="15">
      <c r="A16" s="8">
        <v>15</v>
      </c>
      <c r="B16" s="3">
        <v>5</v>
      </c>
      <c r="C16" s="3">
        <v>6</v>
      </c>
      <c r="D16" s="3">
        <v>4</v>
      </c>
      <c r="E16" s="3">
        <v>3</v>
      </c>
      <c r="F16" s="3">
        <v>4</v>
      </c>
      <c r="G16" s="3">
        <v>5</v>
      </c>
      <c r="H16" s="3">
        <v>4</v>
      </c>
      <c r="I16" s="3">
        <v>4</v>
      </c>
      <c r="J16" s="3">
        <v>4</v>
      </c>
      <c r="K16" s="3">
        <v>5</v>
      </c>
      <c r="L16" s="3">
        <v>5</v>
      </c>
      <c r="M16" s="3">
        <v>5</v>
      </c>
      <c r="N16" s="3">
        <v>3</v>
      </c>
      <c r="O16" s="3">
        <v>4</v>
      </c>
      <c r="P16" s="3">
        <v>3</v>
      </c>
      <c r="Q16" s="3">
        <v>4</v>
      </c>
      <c r="R16" s="3">
        <v>5</v>
      </c>
      <c r="S16" s="3">
        <v>1</v>
      </c>
      <c r="T16" s="3">
        <v>3</v>
      </c>
      <c r="U16" s="3">
        <v>2</v>
      </c>
      <c r="V16" s="3">
        <v>1</v>
      </c>
      <c r="W16" s="3">
        <v>5</v>
      </c>
      <c r="X16" s="3">
        <v>4</v>
      </c>
      <c r="Y16" s="3">
        <v>7</v>
      </c>
      <c r="Z16" s="3">
        <v>5</v>
      </c>
      <c r="AA16" s="3">
        <v>3</v>
      </c>
      <c r="AB16" s="3">
        <v>1</v>
      </c>
      <c r="AC16" s="3">
        <f t="shared" si="1"/>
        <v>105</v>
      </c>
      <c r="AD16" s="5">
        <f t="shared" si="5"/>
        <v>3.888888888888889</v>
      </c>
      <c r="AE16" s="3">
        <f t="shared" si="2"/>
        <v>11025</v>
      </c>
      <c r="AG16" s="3">
        <v>3</v>
      </c>
      <c r="AH16" s="3">
        <v>3</v>
      </c>
      <c r="AI16" s="3">
        <v>3</v>
      </c>
      <c r="AJ16" s="3">
        <v>3</v>
      </c>
      <c r="AK16" s="3">
        <v>3</v>
      </c>
      <c r="AL16" s="3">
        <f t="shared" si="3"/>
        <v>15</v>
      </c>
      <c r="AM16" s="3">
        <f t="shared" si="4"/>
        <v>225</v>
      </c>
      <c r="AQ16" s="5"/>
      <c r="AT16" s="5"/>
      <c r="AU16" s="5"/>
      <c r="AV16" s="3">
        <f t="shared" si="0"/>
        <v>1575</v>
      </c>
      <c r="AY16" s="3">
        <v>3</v>
      </c>
      <c r="AZ16" s="3">
        <v>4</v>
      </c>
    </row>
    <row r="17" spans="1:52" ht="15">
      <c r="A17" s="8">
        <v>16</v>
      </c>
      <c r="B17" s="3">
        <v>6</v>
      </c>
      <c r="C17" s="3">
        <v>4</v>
      </c>
      <c r="D17" s="3">
        <v>6</v>
      </c>
      <c r="E17" s="3">
        <v>4</v>
      </c>
      <c r="F17" s="3">
        <v>2</v>
      </c>
      <c r="G17" s="3">
        <v>4</v>
      </c>
      <c r="H17" s="3">
        <v>1</v>
      </c>
      <c r="I17" s="3">
        <v>5</v>
      </c>
      <c r="J17" s="3">
        <v>4</v>
      </c>
      <c r="K17" s="3">
        <v>4</v>
      </c>
      <c r="L17" s="3">
        <v>5</v>
      </c>
      <c r="M17" s="3">
        <v>2</v>
      </c>
      <c r="N17" s="3">
        <v>4</v>
      </c>
      <c r="O17" s="3">
        <v>2</v>
      </c>
      <c r="P17" s="3">
        <v>2</v>
      </c>
      <c r="Q17" s="3">
        <v>4</v>
      </c>
      <c r="R17" s="3">
        <v>6</v>
      </c>
      <c r="S17" s="3">
        <v>1</v>
      </c>
      <c r="T17" s="3">
        <v>4</v>
      </c>
      <c r="U17" s="3">
        <v>6</v>
      </c>
      <c r="V17" s="3">
        <v>6</v>
      </c>
      <c r="W17" s="3">
        <v>2</v>
      </c>
      <c r="X17" s="3">
        <v>3</v>
      </c>
      <c r="Y17" s="3">
        <v>4</v>
      </c>
      <c r="Z17" s="3">
        <v>4</v>
      </c>
      <c r="AA17" s="3">
        <v>5</v>
      </c>
      <c r="AB17" s="3">
        <v>6</v>
      </c>
      <c r="AC17" s="3">
        <f t="shared" si="1"/>
        <v>106</v>
      </c>
      <c r="AD17" s="5">
        <f t="shared" si="5"/>
        <v>3.925925925925926</v>
      </c>
      <c r="AE17" s="3">
        <f t="shared" si="2"/>
        <v>11236</v>
      </c>
      <c r="AG17" s="3">
        <v>2</v>
      </c>
      <c r="AH17" s="3">
        <v>5</v>
      </c>
      <c r="AI17" s="3">
        <v>2</v>
      </c>
      <c r="AJ17" s="3">
        <v>4</v>
      </c>
      <c r="AK17" s="3">
        <v>5</v>
      </c>
      <c r="AL17" s="3">
        <f t="shared" si="3"/>
        <v>18</v>
      </c>
      <c r="AM17" s="3">
        <f t="shared" si="4"/>
        <v>324</v>
      </c>
      <c r="AQ17" s="5"/>
      <c r="AV17" s="3">
        <f t="shared" si="0"/>
        <v>1908</v>
      </c>
      <c r="AY17" s="3">
        <v>6</v>
      </c>
      <c r="AZ17" s="3">
        <v>4</v>
      </c>
    </row>
    <row r="18" spans="1:52" ht="15">
      <c r="A18" s="8">
        <v>17</v>
      </c>
      <c r="B18" s="3">
        <v>4</v>
      </c>
      <c r="C18" s="3">
        <v>5</v>
      </c>
      <c r="D18" s="3">
        <v>5</v>
      </c>
      <c r="E18" s="3">
        <v>5</v>
      </c>
      <c r="F18" s="3">
        <v>3</v>
      </c>
      <c r="G18" s="3">
        <v>3</v>
      </c>
      <c r="H18" s="3">
        <v>3</v>
      </c>
      <c r="I18" s="3">
        <v>4</v>
      </c>
      <c r="J18" s="3">
        <v>5</v>
      </c>
      <c r="K18" s="3">
        <v>3</v>
      </c>
      <c r="L18" s="3">
        <v>6</v>
      </c>
      <c r="M18" s="3">
        <v>5</v>
      </c>
      <c r="N18" s="3">
        <v>3</v>
      </c>
      <c r="O18" s="3">
        <v>5</v>
      </c>
      <c r="P18" s="3">
        <v>5</v>
      </c>
      <c r="Q18" s="3">
        <v>3</v>
      </c>
      <c r="R18" s="3">
        <v>5</v>
      </c>
      <c r="S18" s="3">
        <v>3</v>
      </c>
      <c r="T18" s="3">
        <v>5</v>
      </c>
      <c r="U18" s="3">
        <v>2</v>
      </c>
      <c r="V18" s="3">
        <v>4</v>
      </c>
      <c r="W18" s="3">
        <v>5</v>
      </c>
      <c r="X18" s="3">
        <v>4</v>
      </c>
      <c r="Y18" s="3">
        <v>5</v>
      </c>
      <c r="Z18" s="3">
        <v>5</v>
      </c>
      <c r="AA18" s="3">
        <v>6</v>
      </c>
      <c r="AB18" s="3">
        <v>6</v>
      </c>
      <c r="AC18" s="3">
        <f t="shared" si="1"/>
        <v>117</v>
      </c>
      <c r="AD18" s="5">
        <f t="shared" si="5"/>
        <v>4.333333333333333</v>
      </c>
      <c r="AE18" s="3">
        <f t="shared" si="2"/>
        <v>13689</v>
      </c>
      <c r="AG18" s="3">
        <v>5</v>
      </c>
      <c r="AH18" s="3">
        <v>5</v>
      </c>
      <c r="AI18" s="3">
        <v>3</v>
      </c>
      <c r="AJ18" s="3">
        <v>6</v>
      </c>
      <c r="AK18" s="3">
        <v>6</v>
      </c>
      <c r="AL18" s="3">
        <f t="shared" si="3"/>
        <v>25</v>
      </c>
      <c r="AM18" s="3">
        <f t="shared" si="4"/>
        <v>625</v>
      </c>
      <c r="AQ18" s="5"/>
      <c r="AV18" s="3">
        <f t="shared" si="0"/>
        <v>2925</v>
      </c>
      <c r="AY18" s="3">
        <v>5</v>
      </c>
      <c r="AZ18" s="3">
        <v>4</v>
      </c>
    </row>
    <row r="19" spans="1:52" ht="15">
      <c r="A19" s="8">
        <v>18</v>
      </c>
      <c r="B19" s="3">
        <v>4</v>
      </c>
      <c r="C19" s="3">
        <v>3</v>
      </c>
      <c r="D19" s="3">
        <v>5</v>
      </c>
      <c r="E19" s="3">
        <v>3</v>
      </c>
      <c r="F19" s="3">
        <v>3</v>
      </c>
      <c r="G19" s="3">
        <v>3</v>
      </c>
      <c r="H19" s="3">
        <v>4</v>
      </c>
      <c r="I19" s="3">
        <v>4</v>
      </c>
      <c r="J19" s="3">
        <v>3</v>
      </c>
      <c r="K19" s="3">
        <v>6</v>
      </c>
      <c r="L19" s="3">
        <v>4</v>
      </c>
      <c r="M19" s="3">
        <v>2</v>
      </c>
      <c r="N19" s="3">
        <v>4</v>
      </c>
      <c r="O19" s="3">
        <v>5</v>
      </c>
      <c r="P19" s="3">
        <v>3</v>
      </c>
      <c r="Q19" s="3">
        <v>3</v>
      </c>
      <c r="R19" s="3">
        <v>6</v>
      </c>
      <c r="S19" s="3">
        <v>4</v>
      </c>
      <c r="T19" s="3">
        <v>5</v>
      </c>
      <c r="U19" s="3">
        <v>4</v>
      </c>
      <c r="V19" s="3">
        <v>4</v>
      </c>
      <c r="W19" s="3">
        <v>5</v>
      </c>
      <c r="X19" s="3">
        <v>5</v>
      </c>
      <c r="Y19" s="3">
        <v>4</v>
      </c>
      <c r="Z19" s="3">
        <v>5</v>
      </c>
      <c r="AA19" s="3">
        <v>6</v>
      </c>
      <c r="AB19" s="3">
        <v>4</v>
      </c>
      <c r="AC19" s="3">
        <f t="shared" si="1"/>
        <v>111</v>
      </c>
      <c r="AD19" s="5">
        <f t="shared" si="5"/>
        <v>4.111111111111111</v>
      </c>
      <c r="AE19" s="3">
        <f t="shared" si="2"/>
        <v>12321</v>
      </c>
      <c r="AG19" s="3">
        <v>3</v>
      </c>
      <c r="AH19" s="3">
        <v>3</v>
      </c>
      <c r="AI19" s="3">
        <v>3</v>
      </c>
      <c r="AJ19" s="3">
        <v>4</v>
      </c>
      <c r="AK19" s="3">
        <v>3</v>
      </c>
      <c r="AL19" s="3">
        <f t="shared" si="3"/>
        <v>16</v>
      </c>
      <c r="AM19" s="3">
        <f t="shared" si="4"/>
        <v>256</v>
      </c>
      <c r="AQ19" s="5"/>
      <c r="AV19" s="3">
        <f t="shared" si="0"/>
        <v>1776</v>
      </c>
      <c r="AY19" s="3">
        <v>4</v>
      </c>
      <c r="AZ19" s="3">
        <v>4</v>
      </c>
    </row>
    <row r="20" spans="1:52" ht="15">
      <c r="A20" s="8">
        <v>19</v>
      </c>
      <c r="B20" s="3">
        <v>4</v>
      </c>
      <c r="C20" s="3">
        <v>3</v>
      </c>
      <c r="D20" s="3">
        <v>4</v>
      </c>
      <c r="E20" s="3">
        <v>3</v>
      </c>
      <c r="F20" s="3">
        <v>3</v>
      </c>
      <c r="G20" s="3">
        <v>5</v>
      </c>
      <c r="H20" s="3">
        <v>4</v>
      </c>
      <c r="I20" s="3">
        <v>5</v>
      </c>
      <c r="J20" s="3">
        <v>3</v>
      </c>
      <c r="K20" s="3">
        <v>5</v>
      </c>
      <c r="L20" s="3">
        <v>2</v>
      </c>
      <c r="M20" s="3">
        <v>3</v>
      </c>
      <c r="N20" s="3">
        <v>5</v>
      </c>
      <c r="O20" s="3">
        <v>4</v>
      </c>
      <c r="P20" s="3">
        <v>4</v>
      </c>
      <c r="Q20" s="3">
        <v>5</v>
      </c>
      <c r="R20" s="3">
        <v>4</v>
      </c>
      <c r="S20" s="3">
        <v>4</v>
      </c>
      <c r="T20" s="3">
        <v>3</v>
      </c>
      <c r="U20" s="3">
        <v>3</v>
      </c>
      <c r="V20" s="3">
        <v>4</v>
      </c>
      <c r="W20" s="3">
        <v>5</v>
      </c>
      <c r="X20" s="3">
        <v>4</v>
      </c>
      <c r="Y20" s="3">
        <v>5</v>
      </c>
      <c r="Z20" s="3">
        <v>5</v>
      </c>
      <c r="AA20" s="3">
        <v>6</v>
      </c>
      <c r="AB20" s="3">
        <v>5</v>
      </c>
      <c r="AC20" s="3">
        <f t="shared" si="1"/>
        <v>110</v>
      </c>
      <c r="AD20" s="5">
        <f t="shared" si="5"/>
        <v>4.074074074074074</v>
      </c>
      <c r="AE20" s="3">
        <f t="shared" si="2"/>
        <v>12100</v>
      </c>
      <c r="AG20" s="3">
        <v>3</v>
      </c>
      <c r="AH20" s="3">
        <v>3</v>
      </c>
      <c r="AI20" s="3">
        <v>4</v>
      </c>
      <c r="AJ20" s="3">
        <v>3</v>
      </c>
      <c r="AK20" s="3">
        <v>4</v>
      </c>
      <c r="AL20" s="3">
        <f t="shared" si="3"/>
        <v>17</v>
      </c>
      <c r="AM20" s="3">
        <f t="shared" si="4"/>
        <v>289</v>
      </c>
      <c r="AQ20" s="5"/>
      <c r="AV20" s="3">
        <f t="shared" si="0"/>
        <v>1870</v>
      </c>
      <c r="AY20" s="3">
        <v>4</v>
      </c>
      <c r="AZ20" s="3">
        <v>4</v>
      </c>
    </row>
    <row r="21" spans="1:52" ht="15">
      <c r="A21" s="8">
        <v>20</v>
      </c>
      <c r="B21" s="3">
        <v>2</v>
      </c>
      <c r="C21" s="3">
        <v>6</v>
      </c>
      <c r="D21" s="3">
        <v>6</v>
      </c>
      <c r="E21" s="3">
        <v>5</v>
      </c>
      <c r="F21" s="3">
        <v>3</v>
      </c>
      <c r="G21" s="3">
        <v>6</v>
      </c>
      <c r="H21" s="3">
        <v>2</v>
      </c>
      <c r="I21" s="3">
        <v>1</v>
      </c>
      <c r="J21" s="3">
        <v>3</v>
      </c>
      <c r="K21" s="3">
        <v>3</v>
      </c>
      <c r="L21" s="3">
        <v>4</v>
      </c>
      <c r="M21" s="3">
        <v>5</v>
      </c>
      <c r="N21" s="3">
        <v>4</v>
      </c>
      <c r="O21" s="3">
        <v>6</v>
      </c>
      <c r="P21" s="3">
        <v>4</v>
      </c>
      <c r="Q21" s="3">
        <v>5</v>
      </c>
      <c r="R21" s="3">
        <v>6</v>
      </c>
      <c r="S21" s="3">
        <v>1</v>
      </c>
      <c r="T21" s="3">
        <v>6</v>
      </c>
      <c r="U21" s="3">
        <v>2</v>
      </c>
      <c r="V21" s="3">
        <v>6</v>
      </c>
      <c r="W21" s="3">
        <v>6</v>
      </c>
      <c r="X21" s="3">
        <v>2</v>
      </c>
      <c r="Y21" s="3">
        <v>6</v>
      </c>
      <c r="Z21" s="3">
        <v>4</v>
      </c>
      <c r="AA21" s="3">
        <v>6</v>
      </c>
      <c r="AB21" s="3">
        <v>6</v>
      </c>
      <c r="AC21" s="3">
        <f t="shared" si="1"/>
        <v>116</v>
      </c>
      <c r="AD21" s="5">
        <f t="shared" si="5"/>
        <v>4.296296296296297</v>
      </c>
      <c r="AE21" s="3">
        <f t="shared" si="2"/>
        <v>13456</v>
      </c>
      <c r="AG21" s="3">
        <v>1</v>
      </c>
      <c r="AH21" s="3">
        <v>2</v>
      </c>
      <c r="AI21" s="3">
        <v>1</v>
      </c>
      <c r="AJ21" s="3">
        <v>2</v>
      </c>
      <c r="AK21" s="3">
        <v>5</v>
      </c>
      <c r="AL21" s="3">
        <f t="shared" si="3"/>
        <v>11</v>
      </c>
      <c r="AM21" s="3">
        <f t="shared" si="4"/>
        <v>121</v>
      </c>
      <c r="AP21" s="8" t="s">
        <v>57</v>
      </c>
      <c r="AQ21" s="11" t="s">
        <v>58</v>
      </c>
      <c r="AV21" s="3">
        <f t="shared" si="0"/>
        <v>1276</v>
      </c>
      <c r="AY21" s="3">
        <v>5</v>
      </c>
      <c r="AZ21" s="3">
        <v>2</v>
      </c>
    </row>
    <row r="22" spans="1:52" ht="15">
      <c r="A22" s="8">
        <v>21</v>
      </c>
      <c r="B22" s="3">
        <v>7</v>
      </c>
      <c r="C22" s="3">
        <v>4</v>
      </c>
      <c r="D22" s="3">
        <v>6</v>
      </c>
      <c r="E22" s="3">
        <v>3</v>
      </c>
      <c r="F22" s="3">
        <v>3</v>
      </c>
      <c r="G22" s="3">
        <v>3</v>
      </c>
      <c r="H22" s="3">
        <v>3</v>
      </c>
      <c r="I22" s="3">
        <v>7</v>
      </c>
      <c r="J22" s="3">
        <v>7</v>
      </c>
      <c r="K22" s="3">
        <v>6</v>
      </c>
      <c r="L22" s="3">
        <v>7</v>
      </c>
      <c r="M22" s="3">
        <v>5</v>
      </c>
      <c r="N22" s="3">
        <v>5</v>
      </c>
      <c r="O22" s="3">
        <v>7</v>
      </c>
      <c r="P22" s="3">
        <v>5</v>
      </c>
      <c r="Q22" s="3">
        <v>3</v>
      </c>
      <c r="R22" s="3">
        <v>1</v>
      </c>
      <c r="S22" s="3">
        <v>3</v>
      </c>
      <c r="T22" s="3">
        <v>5</v>
      </c>
      <c r="U22" s="3">
        <v>2</v>
      </c>
      <c r="V22" s="3">
        <v>7</v>
      </c>
      <c r="W22" s="3">
        <v>4</v>
      </c>
      <c r="X22" s="3">
        <v>3</v>
      </c>
      <c r="Y22" s="3">
        <v>5</v>
      </c>
      <c r="Z22" s="3">
        <v>7</v>
      </c>
      <c r="AA22" s="3">
        <v>7</v>
      </c>
      <c r="AB22" s="3">
        <v>2</v>
      </c>
      <c r="AC22" s="3">
        <f t="shared" si="1"/>
        <v>127</v>
      </c>
      <c r="AD22" s="5">
        <f t="shared" si="5"/>
        <v>4.703703703703703</v>
      </c>
      <c r="AE22" s="3">
        <f t="shared" si="2"/>
        <v>16129</v>
      </c>
      <c r="AG22" s="3">
        <v>1</v>
      </c>
      <c r="AH22" s="3">
        <v>6</v>
      </c>
      <c r="AI22" s="3">
        <v>1</v>
      </c>
      <c r="AJ22" s="3">
        <v>2</v>
      </c>
      <c r="AK22" s="3">
        <v>6</v>
      </c>
      <c r="AL22" s="3">
        <f t="shared" si="3"/>
        <v>16</v>
      </c>
      <c r="AM22" s="3">
        <f t="shared" si="4"/>
        <v>256</v>
      </c>
      <c r="AP22" s="5">
        <f>CORREL(AH2:AH61,AY2:AY61)</f>
        <v>-0.11372782810581883</v>
      </c>
      <c r="AQ22" s="5">
        <f>CORREL(AH2:AH61,AZ2:AZ61)</f>
        <v>0.10155941851424974</v>
      </c>
      <c r="AV22" s="3">
        <f t="shared" si="0"/>
        <v>2032</v>
      </c>
      <c r="AY22" s="3">
        <v>7</v>
      </c>
      <c r="AZ22" s="3">
        <v>7</v>
      </c>
    </row>
    <row r="23" spans="1:52" ht="15">
      <c r="A23" s="8">
        <v>22</v>
      </c>
      <c r="B23" s="3">
        <v>4</v>
      </c>
      <c r="C23" s="3">
        <v>3</v>
      </c>
      <c r="D23" s="3">
        <v>4</v>
      </c>
      <c r="E23" s="3">
        <v>3</v>
      </c>
      <c r="F23" s="3">
        <v>5</v>
      </c>
      <c r="G23" s="3">
        <v>4</v>
      </c>
      <c r="H23" s="3">
        <v>2</v>
      </c>
      <c r="I23" s="3">
        <v>5</v>
      </c>
      <c r="J23" s="3">
        <v>5</v>
      </c>
      <c r="K23" s="3">
        <v>5</v>
      </c>
      <c r="L23" s="3">
        <v>6</v>
      </c>
      <c r="M23" s="3">
        <v>5</v>
      </c>
      <c r="N23" s="3">
        <v>2</v>
      </c>
      <c r="O23" s="3">
        <v>6</v>
      </c>
      <c r="P23" s="3">
        <v>4</v>
      </c>
      <c r="Q23" s="3">
        <v>6</v>
      </c>
      <c r="R23" s="3">
        <v>6</v>
      </c>
      <c r="S23" s="3">
        <v>3</v>
      </c>
      <c r="T23" s="3">
        <v>4</v>
      </c>
      <c r="U23" s="3">
        <v>6</v>
      </c>
      <c r="V23" s="3">
        <v>3</v>
      </c>
      <c r="W23" s="3">
        <v>5</v>
      </c>
      <c r="X23" s="3">
        <v>4</v>
      </c>
      <c r="Y23" s="3">
        <v>6</v>
      </c>
      <c r="Z23" s="3">
        <v>5</v>
      </c>
      <c r="AA23" s="3">
        <v>4</v>
      </c>
      <c r="AB23" s="3">
        <v>7</v>
      </c>
      <c r="AC23" s="3">
        <f t="shared" si="1"/>
        <v>122</v>
      </c>
      <c r="AD23" s="5">
        <f t="shared" si="5"/>
        <v>4.518518518518518</v>
      </c>
      <c r="AE23" s="3">
        <f t="shared" si="2"/>
        <v>14884</v>
      </c>
      <c r="AG23" s="3">
        <v>3</v>
      </c>
      <c r="AH23" s="3">
        <v>5</v>
      </c>
      <c r="AI23" s="3">
        <v>4</v>
      </c>
      <c r="AJ23" s="3">
        <v>3</v>
      </c>
      <c r="AK23" s="3">
        <v>5</v>
      </c>
      <c r="AL23" s="3">
        <f t="shared" si="3"/>
        <v>20</v>
      </c>
      <c r="AM23" s="3">
        <f t="shared" si="4"/>
        <v>400</v>
      </c>
      <c r="AQ23" s="5"/>
      <c r="AV23" s="3">
        <f t="shared" si="0"/>
        <v>2440</v>
      </c>
      <c r="AY23" s="3">
        <v>2</v>
      </c>
      <c r="AZ23" s="3">
        <v>3</v>
      </c>
    </row>
    <row r="24" spans="1:52" ht="15">
      <c r="A24" s="8">
        <v>23</v>
      </c>
      <c r="B24" s="3">
        <v>6</v>
      </c>
      <c r="C24" s="3">
        <v>6</v>
      </c>
      <c r="D24" s="3">
        <v>4</v>
      </c>
      <c r="E24" s="3">
        <v>4</v>
      </c>
      <c r="F24" s="3">
        <v>3</v>
      </c>
      <c r="G24" s="3">
        <v>6</v>
      </c>
      <c r="H24" s="3">
        <v>5</v>
      </c>
      <c r="I24" s="3">
        <v>7</v>
      </c>
      <c r="J24" s="3">
        <v>4</v>
      </c>
      <c r="K24" s="3">
        <v>6</v>
      </c>
      <c r="L24" s="3">
        <v>7</v>
      </c>
      <c r="M24" s="3">
        <v>4</v>
      </c>
      <c r="N24" s="3">
        <v>3</v>
      </c>
      <c r="O24" s="3">
        <v>5</v>
      </c>
      <c r="P24" s="3">
        <v>4</v>
      </c>
      <c r="Q24" s="3">
        <v>4</v>
      </c>
      <c r="R24" s="3">
        <v>7</v>
      </c>
      <c r="S24" s="3">
        <v>6</v>
      </c>
      <c r="T24" s="3">
        <v>5</v>
      </c>
      <c r="U24" s="3">
        <v>5</v>
      </c>
      <c r="V24" s="3">
        <v>2</v>
      </c>
      <c r="W24" s="3">
        <v>7</v>
      </c>
      <c r="X24" s="3">
        <v>4</v>
      </c>
      <c r="Y24" s="3">
        <v>7</v>
      </c>
      <c r="Z24" s="3">
        <v>6</v>
      </c>
      <c r="AA24" s="3">
        <v>4</v>
      </c>
      <c r="AB24" s="3">
        <v>4</v>
      </c>
      <c r="AC24" s="3">
        <f t="shared" si="1"/>
        <v>135</v>
      </c>
      <c r="AD24" s="5">
        <f t="shared" si="5"/>
        <v>5</v>
      </c>
      <c r="AE24" s="3">
        <f t="shared" si="2"/>
        <v>18225</v>
      </c>
      <c r="AG24" s="3">
        <v>1</v>
      </c>
      <c r="AH24" s="3">
        <v>4</v>
      </c>
      <c r="AI24" s="3">
        <v>2</v>
      </c>
      <c r="AJ24" s="3">
        <v>6</v>
      </c>
      <c r="AK24" s="3">
        <v>5</v>
      </c>
      <c r="AL24" s="3">
        <f t="shared" si="3"/>
        <v>18</v>
      </c>
      <c r="AM24" s="3">
        <f t="shared" si="4"/>
        <v>324</v>
      </c>
      <c r="AQ24" s="5"/>
      <c r="AV24" s="3">
        <f t="shared" si="0"/>
        <v>2430</v>
      </c>
      <c r="AY24" s="3">
        <v>5</v>
      </c>
      <c r="AZ24" s="3">
        <v>7</v>
      </c>
    </row>
    <row r="25" spans="1:52" ht="15">
      <c r="A25" s="8">
        <v>24</v>
      </c>
      <c r="B25" s="3">
        <v>6</v>
      </c>
      <c r="C25" s="3">
        <v>4</v>
      </c>
      <c r="D25" s="3">
        <v>4</v>
      </c>
      <c r="E25" s="3">
        <v>2</v>
      </c>
      <c r="F25" s="3">
        <v>3</v>
      </c>
      <c r="G25" s="3">
        <v>2</v>
      </c>
      <c r="H25" s="3">
        <v>4</v>
      </c>
      <c r="I25" s="3">
        <v>2</v>
      </c>
      <c r="J25" s="3">
        <v>3</v>
      </c>
      <c r="K25" s="3">
        <v>3</v>
      </c>
      <c r="L25" s="3">
        <v>3</v>
      </c>
      <c r="M25" s="3">
        <v>6</v>
      </c>
      <c r="N25" s="3">
        <v>5</v>
      </c>
      <c r="O25" s="3">
        <v>5</v>
      </c>
      <c r="P25" s="3">
        <v>3</v>
      </c>
      <c r="Q25" s="3">
        <v>6</v>
      </c>
      <c r="R25" s="3">
        <v>6</v>
      </c>
      <c r="S25" s="3">
        <v>2</v>
      </c>
      <c r="T25" s="3">
        <v>3</v>
      </c>
      <c r="U25" s="3">
        <v>2</v>
      </c>
      <c r="V25" s="3">
        <v>3</v>
      </c>
      <c r="W25" s="3">
        <v>4</v>
      </c>
      <c r="X25" s="3">
        <v>3</v>
      </c>
      <c r="Y25" s="3">
        <v>3</v>
      </c>
      <c r="Z25" s="3">
        <v>4</v>
      </c>
      <c r="AA25" s="3">
        <v>3</v>
      </c>
      <c r="AB25" s="3">
        <v>2</v>
      </c>
      <c r="AC25" s="3">
        <f t="shared" si="1"/>
        <v>96</v>
      </c>
      <c r="AD25" s="5">
        <f t="shared" si="5"/>
        <v>3.5555555555555554</v>
      </c>
      <c r="AE25" s="3">
        <f t="shared" si="2"/>
        <v>9216</v>
      </c>
      <c r="AG25" s="3">
        <v>2</v>
      </c>
      <c r="AH25" s="3">
        <v>7</v>
      </c>
      <c r="AI25" s="3">
        <v>2</v>
      </c>
      <c r="AJ25" s="3">
        <v>7</v>
      </c>
      <c r="AK25" s="3">
        <v>6</v>
      </c>
      <c r="AL25" s="3">
        <f t="shared" si="3"/>
        <v>24</v>
      </c>
      <c r="AM25" s="3">
        <f t="shared" si="4"/>
        <v>576</v>
      </c>
      <c r="AQ25" s="5"/>
      <c r="AV25" s="3">
        <f t="shared" si="0"/>
        <v>2304</v>
      </c>
      <c r="AY25" s="3">
        <v>4</v>
      </c>
      <c r="AZ25" s="3">
        <v>4</v>
      </c>
    </row>
    <row r="26" spans="1:52" ht="18.75">
      <c r="A26" s="8">
        <v>25</v>
      </c>
      <c r="B26" s="3">
        <v>4</v>
      </c>
      <c r="C26" s="3">
        <v>4</v>
      </c>
      <c r="D26" s="3">
        <v>4</v>
      </c>
      <c r="E26" s="3">
        <v>4</v>
      </c>
      <c r="F26" s="3">
        <v>4</v>
      </c>
      <c r="G26" s="3">
        <v>4</v>
      </c>
      <c r="H26" s="3">
        <v>4</v>
      </c>
      <c r="I26" s="6">
        <v>4.4</v>
      </c>
      <c r="J26" s="3">
        <v>6</v>
      </c>
      <c r="K26" s="3">
        <v>4</v>
      </c>
      <c r="L26" s="3">
        <v>3</v>
      </c>
      <c r="M26" s="3">
        <v>4</v>
      </c>
      <c r="N26" s="3">
        <v>3</v>
      </c>
      <c r="O26" s="3">
        <v>6</v>
      </c>
      <c r="P26" s="3">
        <v>4</v>
      </c>
      <c r="Q26" s="3">
        <v>6</v>
      </c>
      <c r="R26" s="3">
        <v>5</v>
      </c>
      <c r="S26" s="3">
        <v>2</v>
      </c>
      <c r="T26" s="3">
        <v>6</v>
      </c>
      <c r="U26" s="3">
        <v>4</v>
      </c>
      <c r="V26" s="6">
        <v>4.4</v>
      </c>
      <c r="W26" s="3">
        <v>4</v>
      </c>
      <c r="X26" s="3">
        <v>5</v>
      </c>
      <c r="Y26" s="3">
        <v>5</v>
      </c>
      <c r="Z26" s="3">
        <v>6</v>
      </c>
      <c r="AA26" s="3">
        <v>6</v>
      </c>
      <c r="AB26" s="3">
        <v>3</v>
      </c>
      <c r="AC26" s="3">
        <f t="shared" si="1"/>
        <v>118.80000000000001</v>
      </c>
      <c r="AD26" s="5">
        <f t="shared" si="5"/>
        <v>4.4</v>
      </c>
      <c r="AE26" s="3">
        <f t="shared" si="2"/>
        <v>14113.440000000002</v>
      </c>
      <c r="AG26" s="3">
        <v>6</v>
      </c>
      <c r="AH26" s="3">
        <v>6</v>
      </c>
      <c r="AI26" s="3">
        <v>5</v>
      </c>
      <c r="AJ26" s="3">
        <v>5</v>
      </c>
      <c r="AK26" s="3">
        <v>6</v>
      </c>
      <c r="AL26" s="3">
        <f t="shared" si="3"/>
        <v>28</v>
      </c>
      <c r="AM26" s="3">
        <f t="shared" si="4"/>
        <v>784</v>
      </c>
      <c r="AQ26" s="5"/>
      <c r="AV26" s="3">
        <f t="shared" si="0"/>
        <v>3326.4000000000005</v>
      </c>
      <c r="AY26" s="3">
        <v>4</v>
      </c>
      <c r="AZ26" s="3">
        <v>6</v>
      </c>
    </row>
    <row r="27" spans="1:52" ht="15">
      <c r="A27" s="8">
        <v>26</v>
      </c>
      <c r="B27" s="3">
        <v>7</v>
      </c>
      <c r="C27" s="3">
        <v>5</v>
      </c>
      <c r="D27" s="3">
        <v>5</v>
      </c>
      <c r="E27" s="3">
        <v>2</v>
      </c>
      <c r="F27" s="3">
        <v>2</v>
      </c>
      <c r="G27" s="3">
        <v>2</v>
      </c>
      <c r="H27" s="3">
        <v>1</v>
      </c>
      <c r="I27" s="3">
        <v>7</v>
      </c>
      <c r="J27" s="3">
        <v>1</v>
      </c>
      <c r="K27" s="3">
        <v>4</v>
      </c>
      <c r="L27" s="3">
        <v>7</v>
      </c>
      <c r="M27" s="3">
        <v>7</v>
      </c>
      <c r="N27" s="3">
        <v>5</v>
      </c>
      <c r="O27" s="3">
        <v>1</v>
      </c>
      <c r="P27" s="3">
        <v>5</v>
      </c>
      <c r="Q27" s="3">
        <v>1</v>
      </c>
      <c r="R27" s="3">
        <v>7</v>
      </c>
      <c r="S27" s="3">
        <v>1</v>
      </c>
      <c r="T27" s="3">
        <v>3</v>
      </c>
      <c r="U27" s="3">
        <v>6</v>
      </c>
      <c r="V27" s="3">
        <v>3</v>
      </c>
      <c r="W27" s="3">
        <v>3</v>
      </c>
      <c r="X27" s="3">
        <v>3</v>
      </c>
      <c r="Y27" s="3">
        <v>2</v>
      </c>
      <c r="Z27" s="3">
        <v>1</v>
      </c>
      <c r="AA27" s="3">
        <v>4</v>
      </c>
      <c r="AB27" s="3">
        <v>5</v>
      </c>
      <c r="AC27" s="3">
        <f t="shared" si="1"/>
        <v>100</v>
      </c>
      <c r="AD27" s="5">
        <f t="shared" si="5"/>
        <v>3.7037037037037037</v>
      </c>
      <c r="AE27" s="3">
        <f t="shared" si="2"/>
        <v>10000</v>
      </c>
      <c r="AG27" s="3">
        <v>1</v>
      </c>
      <c r="AH27" s="3">
        <v>1</v>
      </c>
      <c r="AI27" s="3">
        <v>2</v>
      </c>
      <c r="AJ27" s="3">
        <v>2</v>
      </c>
      <c r="AK27" s="3">
        <v>1</v>
      </c>
      <c r="AL27" s="3">
        <f t="shared" si="3"/>
        <v>7</v>
      </c>
      <c r="AM27" s="3">
        <f t="shared" si="4"/>
        <v>49</v>
      </c>
      <c r="AQ27" s="5"/>
      <c r="AV27" s="3">
        <f t="shared" si="0"/>
        <v>700</v>
      </c>
      <c r="AY27" s="3">
        <v>6</v>
      </c>
      <c r="AZ27" s="3">
        <v>7</v>
      </c>
    </row>
    <row r="28" spans="1:52" ht="18.75">
      <c r="A28" s="8">
        <v>27</v>
      </c>
      <c r="B28" s="3">
        <v>3</v>
      </c>
      <c r="C28" s="3">
        <v>4</v>
      </c>
      <c r="D28" s="3">
        <v>4</v>
      </c>
      <c r="E28" s="3">
        <v>2</v>
      </c>
      <c r="F28" s="3">
        <v>6</v>
      </c>
      <c r="G28" s="3">
        <v>2</v>
      </c>
      <c r="H28" s="3">
        <v>2</v>
      </c>
      <c r="I28" s="3">
        <v>7</v>
      </c>
      <c r="J28" s="3">
        <v>1</v>
      </c>
      <c r="K28" s="3">
        <v>1</v>
      </c>
      <c r="L28" s="3">
        <v>5</v>
      </c>
      <c r="M28" s="3">
        <v>5</v>
      </c>
      <c r="N28" s="3">
        <v>7</v>
      </c>
      <c r="O28" s="3">
        <v>1</v>
      </c>
      <c r="P28" s="3">
        <v>6</v>
      </c>
      <c r="Q28" s="3">
        <v>2</v>
      </c>
      <c r="R28" s="3">
        <v>6</v>
      </c>
      <c r="S28" s="3">
        <v>7</v>
      </c>
      <c r="T28" s="3">
        <v>4</v>
      </c>
      <c r="U28" s="3">
        <v>7</v>
      </c>
      <c r="V28" s="3">
        <v>4</v>
      </c>
      <c r="W28" s="3">
        <v>1</v>
      </c>
      <c r="X28" s="3">
        <v>6</v>
      </c>
      <c r="Y28" s="3">
        <v>5</v>
      </c>
      <c r="Z28" s="3">
        <v>1</v>
      </c>
      <c r="AA28" s="6">
        <v>3.96</v>
      </c>
      <c r="AB28" s="6">
        <v>3.96</v>
      </c>
      <c r="AC28" s="3">
        <f t="shared" si="1"/>
        <v>106.91999999999999</v>
      </c>
      <c r="AD28" s="5">
        <f t="shared" si="5"/>
        <v>3.9599999999999995</v>
      </c>
      <c r="AE28" s="3">
        <f t="shared" si="2"/>
        <v>11431.886399999998</v>
      </c>
      <c r="AG28" s="3">
        <v>1</v>
      </c>
      <c r="AH28" s="3">
        <v>5</v>
      </c>
      <c r="AI28" s="3">
        <v>1</v>
      </c>
      <c r="AJ28" s="3">
        <v>5</v>
      </c>
      <c r="AK28" s="3">
        <v>6</v>
      </c>
      <c r="AL28" s="3">
        <f t="shared" si="3"/>
        <v>18</v>
      </c>
      <c r="AM28" s="3">
        <f t="shared" si="4"/>
        <v>324</v>
      </c>
      <c r="AQ28" s="5"/>
      <c r="AV28" s="3">
        <f t="shared" si="0"/>
        <v>1924.5599999999997</v>
      </c>
      <c r="AY28" s="3">
        <v>6</v>
      </c>
      <c r="AZ28" s="3">
        <v>6</v>
      </c>
    </row>
    <row r="29" spans="1:52" ht="15">
      <c r="A29" s="8">
        <v>28</v>
      </c>
      <c r="B29" s="3">
        <v>5</v>
      </c>
      <c r="C29" s="3">
        <v>4</v>
      </c>
      <c r="D29" s="3">
        <v>5</v>
      </c>
      <c r="E29" s="3">
        <v>3</v>
      </c>
      <c r="F29" s="3">
        <v>2</v>
      </c>
      <c r="G29" s="3">
        <v>3</v>
      </c>
      <c r="H29" s="3">
        <v>5</v>
      </c>
      <c r="I29" s="3">
        <v>5</v>
      </c>
      <c r="J29" s="3">
        <v>4</v>
      </c>
      <c r="K29" s="3">
        <v>6</v>
      </c>
      <c r="L29" s="3">
        <v>4</v>
      </c>
      <c r="M29" s="3">
        <v>5</v>
      </c>
      <c r="N29" s="3">
        <v>3</v>
      </c>
      <c r="O29" s="3">
        <v>4</v>
      </c>
      <c r="P29" s="3">
        <v>5</v>
      </c>
      <c r="Q29" s="3">
        <v>2</v>
      </c>
      <c r="R29" s="3">
        <v>7</v>
      </c>
      <c r="S29" s="3">
        <v>3</v>
      </c>
      <c r="T29" s="3">
        <v>3</v>
      </c>
      <c r="U29" s="3">
        <v>3</v>
      </c>
      <c r="V29" s="3">
        <v>3</v>
      </c>
      <c r="W29" s="3">
        <v>7</v>
      </c>
      <c r="X29" s="3">
        <v>2</v>
      </c>
      <c r="Y29" s="3">
        <v>6</v>
      </c>
      <c r="Z29" s="3">
        <v>5</v>
      </c>
      <c r="AA29" s="3">
        <v>6</v>
      </c>
      <c r="AB29" s="3">
        <v>6</v>
      </c>
      <c r="AC29" s="3">
        <f t="shared" si="1"/>
        <v>116</v>
      </c>
      <c r="AD29" s="5">
        <f t="shared" si="5"/>
        <v>4.296296296296297</v>
      </c>
      <c r="AE29" s="3">
        <f t="shared" si="2"/>
        <v>13456</v>
      </c>
      <c r="AG29" s="3">
        <v>6</v>
      </c>
      <c r="AH29" s="3">
        <v>7</v>
      </c>
      <c r="AI29" s="3">
        <v>5</v>
      </c>
      <c r="AJ29" s="3">
        <v>4</v>
      </c>
      <c r="AK29" s="3">
        <v>6</v>
      </c>
      <c r="AL29" s="3">
        <f t="shared" si="3"/>
        <v>28</v>
      </c>
      <c r="AM29" s="3">
        <f t="shared" si="4"/>
        <v>784</v>
      </c>
      <c r="AQ29" s="5"/>
      <c r="AV29" s="3">
        <f t="shared" si="0"/>
        <v>3248</v>
      </c>
      <c r="AY29" s="3">
        <v>6</v>
      </c>
      <c r="AZ29" s="3">
        <v>5</v>
      </c>
    </row>
    <row r="30" spans="1:52" ht="15">
      <c r="A30" s="8">
        <v>29</v>
      </c>
      <c r="B30" s="3">
        <v>5</v>
      </c>
      <c r="C30" s="3">
        <v>3</v>
      </c>
      <c r="D30" s="3">
        <v>6</v>
      </c>
      <c r="E30" s="3">
        <v>5</v>
      </c>
      <c r="F30" s="3">
        <v>7</v>
      </c>
      <c r="G30" s="3">
        <v>1</v>
      </c>
      <c r="H30" s="3">
        <v>3</v>
      </c>
      <c r="I30" s="3">
        <v>2</v>
      </c>
      <c r="J30" s="3">
        <v>4</v>
      </c>
      <c r="K30" s="3">
        <v>7</v>
      </c>
      <c r="L30" s="3">
        <v>6</v>
      </c>
      <c r="M30" s="3">
        <v>3</v>
      </c>
      <c r="N30" s="3">
        <v>5</v>
      </c>
      <c r="O30" s="3">
        <v>6</v>
      </c>
      <c r="P30" s="3">
        <v>5</v>
      </c>
      <c r="Q30" s="3">
        <v>7</v>
      </c>
      <c r="R30" s="3">
        <v>6</v>
      </c>
      <c r="S30" s="3">
        <v>5</v>
      </c>
      <c r="T30" s="3">
        <v>6</v>
      </c>
      <c r="U30" s="3">
        <v>3</v>
      </c>
      <c r="V30" s="3">
        <v>6</v>
      </c>
      <c r="W30" s="3">
        <v>7</v>
      </c>
      <c r="X30" s="3">
        <v>7</v>
      </c>
      <c r="Y30" s="3">
        <v>5</v>
      </c>
      <c r="Z30" s="3">
        <v>3</v>
      </c>
      <c r="AA30" s="3">
        <v>6</v>
      </c>
      <c r="AB30" s="3">
        <v>4</v>
      </c>
      <c r="AC30" s="3">
        <f t="shared" si="1"/>
        <v>133</v>
      </c>
      <c r="AD30" s="5">
        <f t="shared" si="5"/>
        <v>4.925925925925926</v>
      </c>
      <c r="AE30" s="3">
        <f t="shared" si="2"/>
        <v>17689</v>
      </c>
      <c r="AG30" s="3">
        <v>3</v>
      </c>
      <c r="AH30" s="3">
        <v>6</v>
      </c>
      <c r="AI30" s="3">
        <v>4</v>
      </c>
      <c r="AJ30" s="3">
        <v>6</v>
      </c>
      <c r="AK30" s="3">
        <v>6</v>
      </c>
      <c r="AL30" s="3">
        <f t="shared" si="3"/>
        <v>25</v>
      </c>
      <c r="AM30" s="3">
        <f t="shared" si="4"/>
        <v>625</v>
      </c>
      <c r="AQ30" s="5"/>
      <c r="AV30" s="3">
        <f t="shared" si="0"/>
        <v>3325</v>
      </c>
      <c r="AY30" s="3">
        <v>3</v>
      </c>
      <c r="AZ30" s="3">
        <v>2</v>
      </c>
    </row>
    <row r="31" spans="1:52" ht="15">
      <c r="A31" s="8">
        <v>30</v>
      </c>
      <c r="B31" s="3">
        <v>7</v>
      </c>
      <c r="C31" s="3">
        <v>5</v>
      </c>
      <c r="D31" s="3">
        <v>6</v>
      </c>
      <c r="E31" s="3">
        <v>7</v>
      </c>
      <c r="F31" s="3">
        <v>4</v>
      </c>
      <c r="G31" s="3">
        <v>4</v>
      </c>
      <c r="H31" s="3">
        <v>4</v>
      </c>
      <c r="I31" s="3">
        <v>5</v>
      </c>
      <c r="J31" s="3">
        <v>5</v>
      </c>
      <c r="K31" s="3">
        <v>7</v>
      </c>
      <c r="L31" s="3">
        <v>7</v>
      </c>
      <c r="M31" s="3">
        <v>7</v>
      </c>
      <c r="N31" s="3">
        <v>5</v>
      </c>
      <c r="O31" s="3">
        <v>5</v>
      </c>
      <c r="P31" s="3">
        <v>3</v>
      </c>
      <c r="Q31" s="3">
        <v>4</v>
      </c>
      <c r="R31" s="3">
        <v>6</v>
      </c>
      <c r="S31" s="3">
        <v>3</v>
      </c>
      <c r="T31" s="3">
        <v>6</v>
      </c>
      <c r="U31" s="3">
        <v>4</v>
      </c>
      <c r="V31" s="3">
        <v>5</v>
      </c>
      <c r="W31" s="3">
        <v>6</v>
      </c>
      <c r="X31" s="3">
        <v>4</v>
      </c>
      <c r="Y31" s="3">
        <v>6</v>
      </c>
      <c r="Z31" s="3">
        <v>5</v>
      </c>
      <c r="AA31" s="3">
        <v>3</v>
      </c>
      <c r="AB31" s="3">
        <v>2</v>
      </c>
      <c r="AC31" s="3">
        <f t="shared" si="1"/>
        <v>135</v>
      </c>
      <c r="AD31" s="5">
        <f t="shared" si="5"/>
        <v>5</v>
      </c>
      <c r="AE31" s="3">
        <f t="shared" si="2"/>
        <v>18225</v>
      </c>
      <c r="AG31" s="3">
        <v>5</v>
      </c>
      <c r="AH31" s="3">
        <v>6</v>
      </c>
      <c r="AI31" s="3">
        <v>5</v>
      </c>
      <c r="AJ31" s="3">
        <v>5</v>
      </c>
      <c r="AK31" s="3">
        <v>6</v>
      </c>
      <c r="AL31" s="3">
        <f t="shared" si="3"/>
        <v>27</v>
      </c>
      <c r="AM31" s="3">
        <f t="shared" si="4"/>
        <v>729</v>
      </c>
      <c r="AQ31" s="5"/>
      <c r="AV31" s="3">
        <f t="shared" si="0"/>
        <v>3645</v>
      </c>
      <c r="AY31" s="3">
        <v>4</v>
      </c>
      <c r="AZ31" s="3">
        <v>6</v>
      </c>
    </row>
    <row r="32" spans="1:52" ht="15">
      <c r="A32" s="8">
        <v>31</v>
      </c>
      <c r="B32" s="3">
        <v>6</v>
      </c>
      <c r="C32" s="3">
        <v>1</v>
      </c>
      <c r="D32" s="3">
        <v>7</v>
      </c>
      <c r="E32" s="3">
        <v>2</v>
      </c>
      <c r="F32" s="3">
        <v>4</v>
      </c>
      <c r="G32" s="3">
        <v>6</v>
      </c>
      <c r="H32" s="3">
        <v>6</v>
      </c>
      <c r="I32" s="3">
        <v>5</v>
      </c>
      <c r="J32" s="3">
        <v>1</v>
      </c>
      <c r="K32" s="3">
        <v>7</v>
      </c>
      <c r="L32" s="3">
        <v>7</v>
      </c>
      <c r="M32" s="3">
        <v>7</v>
      </c>
      <c r="N32" s="3">
        <v>6</v>
      </c>
      <c r="O32" s="3">
        <v>7</v>
      </c>
      <c r="P32" s="3">
        <v>6</v>
      </c>
      <c r="Q32" s="3">
        <v>6</v>
      </c>
      <c r="R32" s="3">
        <v>7</v>
      </c>
      <c r="S32" s="3">
        <v>1</v>
      </c>
      <c r="T32" s="3">
        <v>2</v>
      </c>
      <c r="U32" s="3">
        <v>1</v>
      </c>
      <c r="V32" s="3">
        <v>6</v>
      </c>
      <c r="W32" s="3">
        <v>5</v>
      </c>
      <c r="X32" s="3">
        <v>2</v>
      </c>
      <c r="Y32" s="3">
        <v>1</v>
      </c>
      <c r="Z32" s="3">
        <v>2</v>
      </c>
      <c r="AA32" s="3">
        <v>6</v>
      </c>
      <c r="AB32" s="3">
        <v>1</v>
      </c>
      <c r="AC32" s="3">
        <f t="shared" si="1"/>
        <v>118</v>
      </c>
      <c r="AD32" s="5">
        <f t="shared" si="5"/>
        <v>4.37037037037037</v>
      </c>
      <c r="AE32" s="3">
        <f t="shared" si="2"/>
        <v>13924</v>
      </c>
      <c r="AG32" s="3">
        <v>1</v>
      </c>
      <c r="AH32" s="3">
        <v>6</v>
      </c>
      <c r="AI32" s="3">
        <v>4</v>
      </c>
      <c r="AJ32" s="3">
        <v>6</v>
      </c>
      <c r="AK32" s="3">
        <v>6</v>
      </c>
      <c r="AL32" s="3">
        <f t="shared" si="3"/>
        <v>23</v>
      </c>
      <c r="AM32" s="3">
        <f t="shared" si="4"/>
        <v>529</v>
      </c>
      <c r="AQ32" s="5"/>
      <c r="AV32" s="3">
        <f t="shared" si="0"/>
        <v>2714</v>
      </c>
      <c r="AY32" s="3">
        <v>7</v>
      </c>
      <c r="AZ32" s="3">
        <v>6</v>
      </c>
    </row>
    <row r="33" spans="1:52" ht="15">
      <c r="A33" s="8">
        <v>32</v>
      </c>
      <c r="B33" s="3">
        <v>7</v>
      </c>
      <c r="C33" s="3">
        <v>7</v>
      </c>
      <c r="D33" s="3">
        <v>5</v>
      </c>
      <c r="E33" s="3">
        <v>6</v>
      </c>
      <c r="F33" s="3">
        <v>2</v>
      </c>
      <c r="G33" s="3">
        <v>2</v>
      </c>
      <c r="H33" s="3">
        <v>6</v>
      </c>
      <c r="I33" s="3">
        <v>7</v>
      </c>
      <c r="J33" s="3">
        <v>6</v>
      </c>
      <c r="K33" s="3">
        <v>7</v>
      </c>
      <c r="L33" s="3">
        <v>7</v>
      </c>
      <c r="M33" s="3">
        <v>7</v>
      </c>
      <c r="N33" s="3">
        <v>4</v>
      </c>
      <c r="O33" s="3">
        <v>7</v>
      </c>
      <c r="P33" s="3">
        <v>2</v>
      </c>
      <c r="Q33" s="3">
        <v>4</v>
      </c>
      <c r="R33" s="3">
        <v>7</v>
      </c>
      <c r="S33" s="3">
        <v>1</v>
      </c>
      <c r="T33" s="3">
        <v>7</v>
      </c>
      <c r="U33" s="3">
        <v>5</v>
      </c>
      <c r="V33" s="3">
        <v>5</v>
      </c>
      <c r="W33" s="3">
        <v>7</v>
      </c>
      <c r="X33" s="3">
        <v>1</v>
      </c>
      <c r="Y33" s="3">
        <v>7</v>
      </c>
      <c r="Z33" s="3">
        <v>7</v>
      </c>
      <c r="AA33" s="3">
        <v>2</v>
      </c>
      <c r="AB33" s="3">
        <v>4</v>
      </c>
      <c r="AC33" s="3">
        <f t="shared" si="1"/>
        <v>139</v>
      </c>
      <c r="AD33" s="5">
        <f t="shared" si="5"/>
        <v>5.148148148148148</v>
      </c>
      <c r="AE33" s="3">
        <f t="shared" si="2"/>
        <v>19321</v>
      </c>
      <c r="AG33" s="3">
        <v>6</v>
      </c>
      <c r="AH33" s="3">
        <v>7</v>
      </c>
      <c r="AI33" s="3">
        <v>6</v>
      </c>
      <c r="AJ33" s="3">
        <v>7</v>
      </c>
      <c r="AK33" s="3">
        <v>7</v>
      </c>
      <c r="AL33" s="3">
        <f t="shared" si="3"/>
        <v>33</v>
      </c>
      <c r="AM33" s="3">
        <f t="shared" si="4"/>
        <v>1089</v>
      </c>
      <c r="AQ33" s="5"/>
      <c r="AV33" s="3">
        <f t="shared" si="0"/>
        <v>4587</v>
      </c>
      <c r="AY33" s="3">
        <v>3</v>
      </c>
      <c r="AZ33" s="3">
        <v>5</v>
      </c>
    </row>
    <row r="34" spans="1:52" ht="15">
      <c r="A34" s="8">
        <v>33</v>
      </c>
      <c r="B34" s="3">
        <v>1</v>
      </c>
      <c r="C34" s="3">
        <v>7</v>
      </c>
      <c r="D34" s="3">
        <v>4</v>
      </c>
      <c r="E34" s="3">
        <v>5</v>
      </c>
      <c r="F34" s="3">
        <v>3</v>
      </c>
      <c r="G34" s="3">
        <v>7</v>
      </c>
      <c r="H34" s="3">
        <v>3</v>
      </c>
      <c r="I34" s="3">
        <v>1</v>
      </c>
      <c r="J34" s="3">
        <v>5</v>
      </c>
      <c r="K34" s="3">
        <v>5</v>
      </c>
      <c r="L34" s="3">
        <v>2</v>
      </c>
      <c r="M34" s="3">
        <v>7</v>
      </c>
      <c r="N34" s="3">
        <v>4</v>
      </c>
      <c r="O34" s="3">
        <v>3</v>
      </c>
      <c r="P34" s="3">
        <v>1</v>
      </c>
      <c r="Q34" s="3">
        <v>4</v>
      </c>
      <c r="R34" s="3">
        <v>4</v>
      </c>
      <c r="S34" s="3">
        <v>1</v>
      </c>
      <c r="T34" s="3">
        <v>5</v>
      </c>
      <c r="U34" s="3">
        <v>7</v>
      </c>
      <c r="V34" s="3">
        <v>3</v>
      </c>
      <c r="W34" s="3">
        <v>7</v>
      </c>
      <c r="X34" s="3">
        <v>3</v>
      </c>
      <c r="Y34" s="3">
        <v>1</v>
      </c>
      <c r="Z34" s="3">
        <v>1</v>
      </c>
      <c r="AA34" s="3">
        <v>4</v>
      </c>
      <c r="AB34" s="3">
        <v>1</v>
      </c>
      <c r="AC34" s="3">
        <f t="shared" si="1"/>
        <v>99</v>
      </c>
      <c r="AD34" s="5">
        <f t="shared" si="5"/>
        <v>3.6666666666666665</v>
      </c>
      <c r="AE34" s="3">
        <f t="shared" si="2"/>
        <v>9801</v>
      </c>
      <c r="AG34" s="3">
        <v>4</v>
      </c>
      <c r="AH34" s="3">
        <v>7</v>
      </c>
      <c r="AI34" s="3">
        <v>1</v>
      </c>
      <c r="AJ34" s="3">
        <v>3</v>
      </c>
      <c r="AK34" s="3">
        <v>2</v>
      </c>
      <c r="AL34" s="3">
        <f t="shared" si="3"/>
        <v>17</v>
      </c>
      <c r="AM34" s="3">
        <f t="shared" si="4"/>
        <v>289</v>
      </c>
      <c r="AQ34" s="5"/>
      <c r="AV34" s="3">
        <f aca="true" t="shared" si="6" ref="AV34:AV61">AC34*AL34</f>
        <v>1683</v>
      </c>
      <c r="AY34" s="3">
        <v>2</v>
      </c>
      <c r="AZ34" s="3">
        <v>4</v>
      </c>
    </row>
    <row r="35" spans="1:52" ht="15">
      <c r="A35" s="8">
        <v>34</v>
      </c>
      <c r="B35" s="3">
        <v>7</v>
      </c>
      <c r="C35" s="3">
        <v>4</v>
      </c>
      <c r="D35" s="3">
        <v>5</v>
      </c>
      <c r="E35" s="3">
        <v>4</v>
      </c>
      <c r="F35" s="3">
        <v>7</v>
      </c>
      <c r="G35" s="3">
        <v>1</v>
      </c>
      <c r="H35" s="3">
        <v>4</v>
      </c>
      <c r="I35" s="3">
        <v>4</v>
      </c>
      <c r="J35" s="3">
        <v>1</v>
      </c>
      <c r="K35" s="3">
        <v>5</v>
      </c>
      <c r="L35" s="3">
        <v>4</v>
      </c>
      <c r="M35" s="3">
        <v>1</v>
      </c>
      <c r="N35" s="3">
        <v>1</v>
      </c>
      <c r="O35" s="3">
        <v>7</v>
      </c>
      <c r="P35" s="3">
        <v>4</v>
      </c>
      <c r="Q35" s="3">
        <v>7</v>
      </c>
      <c r="R35" s="3">
        <v>4</v>
      </c>
      <c r="S35" s="3">
        <v>1</v>
      </c>
      <c r="T35" s="3">
        <v>4</v>
      </c>
      <c r="U35" s="3">
        <v>4</v>
      </c>
      <c r="V35" s="3">
        <v>4</v>
      </c>
      <c r="W35" s="3">
        <v>5</v>
      </c>
      <c r="X35" s="3">
        <v>7</v>
      </c>
      <c r="Y35" s="3">
        <v>4</v>
      </c>
      <c r="Z35" s="3">
        <v>1</v>
      </c>
      <c r="AA35" s="3">
        <v>5</v>
      </c>
      <c r="AB35" s="3">
        <v>1</v>
      </c>
      <c r="AC35" s="3">
        <f t="shared" si="1"/>
        <v>106</v>
      </c>
      <c r="AD35" s="5">
        <f t="shared" si="5"/>
        <v>3.925925925925926</v>
      </c>
      <c r="AE35" s="3">
        <f t="shared" si="2"/>
        <v>11236</v>
      </c>
      <c r="AG35" s="3">
        <v>7</v>
      </c>
      <c r="AH35" s="3">
        <v>7</v>
      </c>
      <c r="AI35" s="3">
        <v>7</v>
      </c>
      <c r="AJ35" s="3">
        <v>7</v>
      </c>
      <c r="AK35" s="3">
        <v>7</v>
      </c>
      <c r="AL35" s="3">
        <f t="shared" si="3"/>
        <v>35</v>
      </c>
      <c r="AM35" s="3">
        <f t="shared" si="4"/>
        <v>1225</v>
      </c>
      <c r="AQ35" s="5"/>
      <c r="AV35" s="3">
        <f t="shared" si="6"/>
        <v>3710</v>
      </c>
      <c r="AY35" s="3">
        <v>1</v>
      </c>
      <c r="AZ35" s="3">
        <v>1</v>
      </c>
    </row>
    <row r="36" spans="1:52" ht="15">
      <c r="A36" s="8">
        <v>35</v>
      </c>
      <c r="B36" s="3">
        <v>1</v>
      </c>
      <c r="C36" s="3">
        <v>1</v>
      </c>
      <c r="D36" s="3">
        <v>3</v>
      </c>
      <c r="E36" s="3">
        <v>2</v>
      </c>
      <c r="F36" s="3">
        <v>3</v>
      </c>
      <c r="G36" s="3">
        <v>4</v>
      </c>
      <c r="H36" s="3">
        <v>2</v>
      </c>
      <c r="I36" s="3">
        <v>1</v>
      </c>
      <c r="J36" s="3">
        <v>3</v>
      </c>
      <c r="K36" s="3">
        <v>1</v>
      </c>
      <c r="L36" s="3">
        <v>5</v>
      </c>
      <c r="M36" s="3">
        <v>1</v>
      </c>
      <c r="N36" s="3">
        <v>2</v>
      </c>
      <c r="O36" s="3">
        <v>3</v>
      </c>
      <c r="P36" s="3">
        <v>7</v>
      </c>
      <c r="Q36" s="3">
        <v>6</v>
      </c>
      <c r="R36" s="3">
        <v>4</v>
      </c>
      <c r="S36" s="3">
        <v>6</v>
      </c>
      <c r="T36" s="3">
        <v>4</v>
      </c>
      <c r="U36" s="3">
        <v>2</v>
      </c>
      <c r="V36" s="3">
        <v>7</v>
      </c>
      <c r="W36" s="3">
        <v>6</v>
      </c>
      <c r="X36" s="3">
        <v>1</v>
      </c>
      <c r="Y36" s="3">
        <v>2</v>
      </c>
      <c r="Z36" s="3">
        <v>7</v>
      </c>
      <c r="AA36" s="3">
        <v>3</v>
      </c>
      <c r="AB36" s="3">
        <v>5</v>
      </c>
      <c r="AC36" s="3">
        <f t="shared" si="1"/>
        <v>92</v>
      </c>
      <c r="AD36" s="5">
        <f t="shared" si="5"/>
        <v>3.4074074074074074</v>
      </c>
      <c r="AE36" s="3">
        <f t="shared" si="2"/>
        <v>8464</v>
      </c>
      <c r="AG36" s="3">
        <v>4</v>
      </c>
      <c r="AH36" s="3">
        <v>1</v>
      </c>
      <c r="AI36" s="3">
        <v>5</v>
      </c>
      <c r="AJ36" s="3">
        <v>7</v>
      </c>
      <c r="AK36" s="3">
        <v>1</v>
      </c>
      <c r="AL36" s="3">
        <f t="shared" si="3"/>
        <v>18</v>
      </c>
      <c r="AM36" s="3">
        <f t="shared" si="4"/>
        <v>324</v>
      </c>
      <c r="AQ36" s="5"/>
      <c r="AV36" s="3">
        <f t="shared" si="6"/>
        <v>1656</v>
      </c>
      <c r="AY36" s="3">
        <v>4</v>
      </c>
      <c r="AZ36" s="3">
        <v>1</v>
      </c>
    </row>
    <row r="37" spans="1:52" ht="15">
      <c r="A37" s="8">
        <v>36</v>
      </c>
      <c r="B37" s="3">
        <v>5</v>
      </c>
      <c r="C37" s="3">
        <v>4</v>
      </c>
      <c r="D37" s="3">
        <v>4</v>
      </c>
      <c r="E37" s="3">
        <v>4</v>
      </c>
      <c r="F37" s="3">
        <v>2</v>
      </c>
      <c r="G37" s="3">
        <v>3</v>
      </c>
      <c r="H37" s="3">
        <v>3</v>
      </c>
      <c r="I37" s="3">
        <v>2</v>
      </c>
      <c r="J37" s="3">
        <v>1</v>
      </c>
      <c r="K37" s="3">
        <v>4</v>
      </c>
      <c r="L37" s="3">
        <v>2</v>
      </c>
      <c r="M37" s="3">
        <v>6</v>
      </c>
      <c r="N37" s="3">
        <v>4</v>
      </c>
      <c r="O37" s="3">
        <v>5</v>
      </c>
      <c r="P37" s="3">
        <v>2</v>
      </c>
      <c r="Q37" s="3">
        <v>5</v>
      </c>
      <c r="R37" s="3">
        <v>5</v>
      </c>
      <c r="S37" s="3">
        <v>3</v>
      </c>
      <c r="T37" s="3">
        <v>4</v>
      </c>
      <c r="U37" s="3">
        <v>5</v>
      </c>
      <c r="V37" s="3">
        <v>5</v>
      </c>
      <c r="W37" s="3">
        <v>4</v>
      </c>
      <c r="X37" s="3">
        <v>3</v>
      </c>
      <c r="Y37" s="3">
        <v>6</v>
      </c>
      <c r="Z37" s="3">
        <v>3</v>
      </c>
      <c r="AA37" s="3">
        <v>6</v>
      </c>
      <c r="AB37" s="3">
        <v>2</v>
      </c>
      <c r="AC37" s="3">
        <f t="shared" si="1"/>
        <v>102</v>
      </c>
      <c r="AD37" s="5">
        <f t="shared" si="5"/>
        <v>3.7777777777777777</v>
      </c>
      <c r="AE37" s="3">
        <f t="shared" si="2"/>
        <v>10404</v>
      </c>
      <c r="AG37" s="3">
        <v>2</v>
      </c>
      <c r="AH37" s="3">
        <v>4</v>
      </c>
      <c r="AI37" s="3">
        <v>2</v>
      </c>
      <c r="AJ37" s="3">
        <v>3</v>
      </c>
      <c r="AK37" s="3">
        <v>5</v>
      </c>
      <c r="AL37" s="3">
        <f t="shared" si="3"/>
        <v>16</v>
      </c>
      <c r="AM37" s="3">
        <f t="shared" si="4"/>
        <v>256</v>
      </c>
      <c r="AQ37" s="5"/>
      <c r="AV37" s="3">
        <f t="shared" si="6"/>
        <v>1632</v>
      </c>
      <c r="AY37" s="3">
        <v>3</v>
      </c>
      <c r="AZ37" s="3">
        <v>5</v>
      </c>
    </row>
    <row r="38" spans="1:52" ht="15">
      <c r="A38" s="8">
        <v>37</v>
      </c>
      <c r="B38" s="3">
        <v>4</v>
      </c>
      <c r="C38" s="3">
        <v>4</v>
      </c>
      <c r="D38" s="3">
        <v>3</v>
      </c>
      <c r="E38" s="3">
        <v>4</v>
      </c>
      <c r="F38" s="3">
        <v>4</v>
      </c>
      <c r="G38" s="3">
        <v>2</v>
      </c>
      <c r="H38" s="3">
        <v>2</v>
      </c>
      <c r="I38" s="3">
        <v>2</v>
      </c>
      <c r="J38" s="3">
        <v>3</v>
      </c>
      <c r="K38" s="3">
        <v>4</v>
      </c>
      <c r="L38" s="3">
        <v>1</v>
      </c>
      <c r="M38" s="3">
        <v>5</v>
      </c>
      <c r="N38" s="3">
        <v>2</v>
      </c>
      <c r="O38" s="3">
        <v>4</v>
      </c>
      <c r="P38" s="3">
        <v>3</v>
      </c>
      <c r="Q38" s="3">
        <v>3</v>
      </c>
      <c r="R38" s="3">
        <v>4</v>
      </c>
      <c r="S38" s="3">
        <v>2</v>
      </c>
      <c r="T38" s="3">
        <v>4</v>
      </c>
      <c r="U38" s="3">
        <v>3</v>
      </c>
      <c r="V38" s="3">
        <v>5</v>
      </c>
      <c r="W38" s="3">
        <v>6</v>
      </c>
      <c r="X38" s="3">
        <v>3</v>
      </c>
      <c r="Y38" s="3">
        <v>4</v>
      </c>
      <c r="Z38" s="3">
        <v>3</v>
      </c>
      <c r="AA38" s="3">
        <v>2</v>
      </c>
      <c r="AB38" s="3">
        <v>5</v>
      </c>
      <c r="AC38" s="3">
        <f t="shared" si="1"/>
        <v>91</v>
      </c>
      <c r="AD38" s="5">
        <f t="shared" si="5"/>
        <v>3.3703703703703702</v>
      </c>
      <c r="AE38" s="3">
        <f t="shared" si="2"/>
        <v>8281</v>
      </c>
      <c r="AG38" s="3">
        <v>7</v>
      </c>
      <c r="AH38" s="3">
        <v>7</v>
      </c>
      <c r="AI38" s="3">
        <v>4</v>
      </c>
      <c r="AJ38" s="3">
        <v>6</v>
      </c>
      <c r="AK38" s="3">
        <v>5</v>
      </c>
      <c r="AL38" s="3">
        <f t="shared" si="3"/>
        <v>29</v>
      </c>
      <c r="AM38" s="3">
        <f t="shared" si="4"/>
        <v>841</v>
      </c>
      <c r="AQ38" s="5"/>
      <c r="AV38" s="3">
        <f t="shared" si="6"/>
        <v>2639</v>
      </c>
      <c r="AY38" s="3">
        <v>3</v>
      </c>
      <c r="AZ38" s="3">
        <v>3</v>
      </c>
    </row>
    <row r="39" spans="1:52" ht="15">
      <c r="A39" s="8">
        <v>38</v>
      </c>
      <c r="B39" s="3">
        <v>4</v>
      </c>
      <c r="C39" s="3">
        <v>4</v>
      </c>
      <c r="D39" s="3">
        <v>5</v>
      </c>
      <c r="E39" s="3">
        <v>3</v>
      </c>
      <c r="F39" s="3">
        <v>5</v>
      </c>
      <c r="G39" s="3">
        <v>2</v>
      </c>
      <c r="H39" s="3">
        <v>5</v>
      </c>
      <c r="I39" s="3">
        <v>3</v>
      </c>
      <c r="J39" s="3">
        <v>4</v>
      </c>
      <c r="K39" s="3">
        <v>4</v>
      </c>
      <c r="L39" s="3">
        <v>3</v>
      </c>
      <c r="M39" s="3">
        <v>6</v>
      </c>
      <c r="N39" s="3">
        <v>5</v>
      </c>
      <c r="O39" s="3">
        <v>5</v>
      </c>
      <c r="P39" s="3">
        <v>3</v>
      </c>
      <c r="Q39" s="3">
        <v>4</v>
      </c>
      <c r="R39" s="3">
        <v>7</v>
      </c>
      <c r="S39" s="3">
        <v>3</v>
      </c>
      <c r="T39" s="3">
        <v>4</v>
      </c>
      <c r="U39" s="3">
        <v>2</v>
      </c>
      <c r="V39" s="3">
        <v>3</v>
      </c>
      <c r="W39" s="3">
        <v>2</v>
      </c>
      <c r="X39" s="3">
        <v>4</v>
      </c>
      <c r="Y39" s="3">
        <v>4</v>
      </c>
      <c r="Z39" s="3">
        <v>4</v>
      </c>
      <c r="AA39" s="3">
        <v>7</v>
      </c>
      <c r="AB39" s="3">
        <v>4</v>
      </c>
      <c r="AC39" s="3">
        <f t="shared" si="1"/>
        <v>109</v>
      </c>
      <c r="AD39" s="5">
        <f t="shared" si="5"/>
        <v>4.037037037037037</v>
      </c>
      <c r="AE39" s="3">
        <f t="shared" si="2"/>
        <v>11881</v>
      </c>
      <c r="AG39" s="3">
        <v>2</v>
      </c>
      <c r="AH39" s="3">
        <v>3</v>
      </c>
      <c r="AI39" s="3">
        <v>1</v>
      </c>
      <c r="AJ39" s="3">
        <v>3</v>
      </c>
      <c r="AK39" s="3">
        <v>4</v>
      </c>
      <c r="AL39" s="3">
        <f t="shared" si="3"/>
        <v>13</v>
      </c>
      <c r="AM39" s="3">
        <f t="shared" si="4"/>
        <v>169</v>
      </c>
      <c r="AQ39" s="5"/>
      <c r="AV39" s="3">
        <f t="shared" si="6"/>
        <v>1417</v>
      </c>
      <c r="AY39" s="3">
        <v>2</v>
      </c>
      <c r="AZ39" s="3">
        <v>4</v>
      </c>
    </row>
    <row r="40" spans="1:52" ht="15">
      <c r="A40" s="8">
        <v>39</v>
      </c>
      <c r="B40" s="3">
        <v>3</v>
      </c>
      <c r="C40" s="3">
        <v>3</v>
      </c>
      <c r="D40" s="3">
        <v>1</v>
      </c>
      <c r="E40" s="3">
        <v>3</v>
      </c>
      <c r="F40" s="3">
        <v>1</v>
      </c>
      <c r="G40" s="3">
        <v>2</v>
      </c>
      <c r="H40" s="3">
        <v>2</v>
      </c>
      <c r="I40" s="3">
        <v>3</v>
      </c>
      <c r="J40" s="3">
        <v>5</v>
      </c>
      <c r="K40" s="3">
        <v>7</v>
      </c>
      <c r="L40" s="3">
        <v>6</v>
      </c>
      <c r="M40" s="3">
        <v>7</v>
      </c>
      <c r="N40" s="3">
        <v>4</v>
      </c>
      <c r="O40" s="3">
        <v>6</v>
      </c>
      <c r="P40" s="3">
        <v>3</v>
      </c>
      <c r="Q40" s="3">
        <v>6</v>
      </c>
      <c r="R40" s="3">
        <v>6</v>
      </c>
      <c r="S40" s="3">
        <v>3</v>
      </c>
      <c r="T40" s="3">
        <v>4</v>
      </c>
      <c r="U40" s="3">
        <v>4</v>
      </c>
      <c r="V40" s="3">
        <v>4</v>
      </c>
      <c r="W40" s="3">
        <v>6</v>
      </c>
      <c r="X40" s="3">
        <v>5</v>
      </c>
      <c r="Y40" s="3">
        <v>5</v>
      </c>
      <c r="Z40" s="3">
        <v>5</v>
      </c>
      <c r="AA40" s="3">
        <v>5</v>
      </c>
      <c r="AB40" s="3">
        <v>6</v>
      </c>
      <c r="AC40" s="3">
        <f t="shared" si="1"/>
        <v>115</v>
      </c>
      <c r="AD40" s="5">
        <f t="shared" si="5"/>
        <v>4.2592592592592595</v>
      </c>
      <c r="AE40" s="3">
        <f t="shared" si="2"/>
        <v>13225</v>
      </c>
      <c r="AG40" s="3">
        <v>2</v>
      </c>
      <c r="AH40" s="3">
        <v>2</v>
      </c>
      <c r="AI40" s="3">
        <v>3</v>
      </c>
      <c r="AJ40" s="3">
        <v>2</v>
      </c>
      <c r="AK40" s="3">
        <v>2</v>
      </c>
      <c r="AL40" s="3">
        <f t="shared" si="3"/>
        <v>11</v>
      </c>
      <c r="AM40" s="3">
        <f t="shared" si="4"/>
        <v>121</v>
      </c>
      <c r="AQ40" s="5"/>
      <c r="AV40" s="3">
        <f t="shared" si="6"/>
        <v>1265</v>
      </c>
      <c r="AY40" s="3">
        <v>4</v>
      </c>
      <c r="AZ40" s="3">
        <v>6</v>
      </c>
    </row>
    <row r="41" spans="1:52" ht="15">
      <c r="A41" s="8">
        <v>40</v>
      </c>
      <c r="B41" s="3">
        <v>3</v>
      </c>
      <c r="C41" s="3">
        <v>4</v>
      </c>
      <c r="D41" s="3">
        <v>5</v>
      </c>
      <c r="E41" s="3">
        <v>6</v>
      </c>
      <c r="F41" s="3">
        <v>5</v>
      </c>
      <c r="G41" s="3">
        <v>2</v>
      </c>
      <c r="H41" s="3">
        <v>5</v>
      </c>
      <c r="I41" s="3">
        <v>3</v>
      </c>
      <c r="J41" s="3">
        <v>6</v>
      </c>
      <c r="K41" s="3">
        <v>4</v>
      </c>
      <c r="L41" s="3">
        <v>7</v>
      </c>
      <c r="M41" s="3">
        <v>7</v>
      </c>
      <c r="N41" s="3">
        <v>5</v>
      </c>
      <c r="O41" s="3">
        <v>4</v>
      </c>
      <c r="P41" s="3">
        <v>4</v>
      </c>
      <c r="Q41" s="3">
        <v>6</v>
      </c>
      <c r="R41" s="3">
        <v>7</v>
      </c>
      <c r="S41" s="3">
        <v>7</v>
      </c>
      <c r="T41" s="3">
        <v>7</v>
      </c>
      <c r="U41" s="3">
        <v>6</v>
      </c>
      <c r="V41" s="3">
        <v>4</v>
      </c>
      <c r="W41" s="3">
        <v>6</v>
      </c>
      <c r="X41" s="3">
        <v>6</v>
      </c>
      <c r="Y41" s="3">
        <v>5</v>
      </c>
      <c r="Z41" s="3">
        <v>7</v>
      </c>
      <c r="AA41" s="3">
        <v>6</v>
      </c>
      <c r="AB41" s="3">
        <v>5</v>
      </c>
      <c r="AC41" s="3">
        <f t="shared" si="1"/>
        <v>142</v>
      </c>
      <c r="AD41" s="5">
        <f t="shared" si="5"/>
        <v>5.2592592592592595</v>
      </c>
      <c r="AE41" s="3">
        <f t="shared" si="2"/>
        <v>20164</v>
      </c>
      <c r="AG41" s="3">
        <v>1</v>
      </c>
      <c r="AH41" s="3">
        <v>1</v>
      </c>
      <c r="AI41" s="3">
        <v>2</v>
      </c>
      <c r="AJ41" s="3">
        <v>4</v>
      </c>
      <c r="AK41" s="3">
        <v>5</v>
      </c>
      <c r="AL41" s="3">
        <f t="shared" si="3"/>
        <v>13</v>
      </c>
      <c r="AM41" s="3">
        <f t="shared" si="4"/>
        <v>169</v>
      </c>
      <c r="AQ41" s="5"/>
      <c r="AV41" s="3">
        <f t="shared" si="6"/>
        <v>1846</v>
      </c>
      <c r="AY41" s="3">
        <v>6</v>
      </c>
      <c r="AZ41" s="3">
        <v>7</v>
      </c>
    </row>
    <row r="42" spans="1:52" ht="15">
      <c r="A42" s="8">
        <v>41</v>
      </c>
      <c r="B42" s="3">
        <v>7</v>
      </c>
      <c r="C42" s="3">
        <v>1</v>
      </c>
      <c r="D42" s="3">
        <v>5</v>
      </c>
      <c r="E42" s="3">
        <v>4</v>
      </c>
      <c r="F42" s="3">
        <v>4</v>
      </c>
      <c r="G42" s="3">
        <v>2</v>
      </c>
      <c r="H42" s="3">
        <v>6</v>
      </c>
      <c r="I42" s="3">
        <v>4</v>
      </c>
      <c r="J42" s="3">
        <v>6</v>
      </c>
      <c r="K42" s="3">
        <v>4</v>
      </c>
      <c r="L42" s="3">
        <v>6</v>
      </c>
      <c r="M42" s="3">
        <v>6</v>
      </c>
      <c r="N42" s="3">
        <v>4</v>
      </c>
      <c r="O42" s="3">
        <v>4</v>
      </c>
      <c r="P42" s="3">
        <v>4</v>
      </c>
      <c r="Q42" s="3">
        <v>4</v>
      </c>
      <c r="R42" s="3">
        <v>6</v>
      </c>
      <c r="S42" s="3">
        <v>6</v>
      </c>
      <c r="T42" s="3">
        <v>5</v>
      </c>
      <c r="U42" s="3">
        <v>4</v>
      </c>
      <c r="V42" s="3">
        <v>4</v>
      </c>
      <c r="W42" s="3">
        <v>4</v>
      </c>
      <c r="X42" s="3">
        <v>2</v>
      </c>
      <c r="Y42" s="3">
        <v>4</v>
      </c>
      <c r="Z42" s="3">
        <v>6</v>
      </c>
      <c r="AA42" s="3">
        <v>4</v>
      </c>
      <c r="AB42" s="3">
        <v>3</v>
      </c>
      <c r="AC42" s="3">
        <f t="shared" si="1"/>
        <v>119</v>
      </c>
      <c r="AD42" s="5">
        <f t="shared" si="5"/>
        <v>4.407407407407407</v>
      </c>
      <c r="AE42" s="3">
        <f t="shared" si="2"/>
        <v>14161</v>
      </c>
      <c r="AG42" s="3">
        <v>1</v>
      </c>
      <c r="AH42" s="3">
        <v>1</v>
      </c>
      <c r="AI42" s="3">
        <v>2</v>
      </c>
      <c r="AJ42" s="3">
        <v>1</v>
      </c>
      <c r="AK42" s="3">
        <v>4</v>
      </c>
      <c r="AL42" s="3">
        <f t="shared" si="3"/>
        <v>9</v>
      </c>
      <c r="AM42" s="3">
        <f t="shared" si="4"/>
        <v>81</v>
      </c>
      <c r="AQ42" s="5"/>
      <c r="AV42" s="3">
        <f t="shared" si="6"/>
        <v>1071</v>
      </c>
      <c r="AY42" s="3">
        <v>2</v>
      </c>
      <c r="AZ42" s="3">
        <v>3</v>
      </c>
    </row>
    <row r="43" spans="1:52" ht="15">
      <c r="A43" s="8">
        <v>42</v>
      </c>
      <c r="B43" s="3">
        <v>6</v>
      </c>
      <c r="C43" s="3">
        <v>6</v>
      </c>
      <c r="D43" s="3">
        <v>5</v>
      </c>
      <c r="E43" s="3">
        <v>7</v>
      </c>
      <c r="F43" s="3">
        <v>1</v>
      </c>
      <c r="G43" s="3">
        <v>2</v>
      </c>
      <c r="H43" s="3">
        <v>1</v>
      </c>
      <c r="I43" s="3">
        <v>1</v>
      </c>
      <c r="J43" s="3">
        <v>4</v>
      </c>
      <c r="K43" s="3">
        <v>7</v>
      </c>
      <c r="L43" s="3">
        <v>5</v>
      </c>
      <c r="M43" s="3">
        <v>4</v>
      </c>
      <c r="N43" s="3">
        <v>3</v>
      </c>
      <c r="O43" s="3">
        <v>1</v>
      </c>
      <c r="P43" s="3">
        <v>3</v>
      </c>
      <c r="Q43" s="3">
        <v>1</v>
      </c>
      <c r="R43" s="3">
        <v>7</v>
      </c>
      <c r="S43" s="3">
        <v>3</v>
      </c>
      <c r="T43" s="3">
        <v>6</v>
      </c>
      <c r="U43" s="3">
        <v>1</v>
      </c>
      <c r="V43" s="3">
        <v>3</v>
      </c>
      <c r="W43" s="3">
        <v>6</v>
      </c>
      <c r="X43" s="3">
        <v>1</v>
      </c>
      <c r="Y43" s="3">
        <v>7</v>
      </c>
      <c r="Z43" s="3">
        <v>4</v>
      </c>
      <c r="AA43" s="3">
        <v>3</v>
      </c>
      <c r="AB43" s="3">
        <v>5</v>
      </c>
      <c r="AC43" s="3">
        <f t="shared" si="1"/>
        <v>103</v>
      </c>
      <c r="AD43" s="5">
        <f t="shared" si="5"/>
        <v>3.814814814814815</v>
      </c>
      <c r="AE43" s="3">
        <f t="shared" si="2"/>
        <v>10609</v>
      </c>
      <c r="AG43" s="3">
        <v>1</v>
      </c>
      <c r="AH43" s="3">
        <v>6</v>
      </c>
      <c r="AI43" s="3">
        <v>3</v>
      </c>
      <c r="AJ43" s="3">
        <v>5</v>
      </c>
      <c r="AK43" s="3">
        <v>3</v>
      </c>
      <c r="AL43" s="3">
        <f t="shared" si="3"/>
        <v>18</v>
      </c>
      <c r="AM43" s="3">
        <f t="shared" si="4"/>
        <v>324</v>
      </c>
      <c r="AQ43" s="5"/>
      <c r="AV43" s="3">
        <f t="shared" si="6"/>
        <v>1854</v>
      </c>
      <c r="AY43" s="3">
        <v>2</v>
      </c>
      <c r="AZ43" s="3">
        <v>1</v>
      </c>
    </row>
    <row r="44" spans="1:52" ht="15">
      <c r="A44" s="8">
        <v>43</v>
      </c>
      <c r="B44" s="3">
        <v>3</v>
      </c>
      <c r="C44" s="3">
        <v>3</v>
      </c>
      <c r="D44" s="3">
        <v>3</v>
      </c>
      <c r="E44" s="3">
        <v>2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4</v>
      </c>
      <c r="L44" s="3">
        <v>3</v>
      </c>
      <c r="M44" s="3">
        <v>4</v>
      </c>
      <c r="N44" s="3">
        <v>2</v>
      </c>
      <c r="O44" s="3">
        <v>3</v>
      </c>
      <c r="P44" s="3">
        <v>4</v>
      </c>
      <c r="Q44" s="3">
        <v>5</v>
      </c>
      <c r="R44" s="3">
        <v>3</v>
      </c>
      <c r="S44" s="3">
        <v>2</v>
      </c>
      <c r="T44" s="3">
        <v>2</v>
      </c>
      <c r="U44" s="3">
        <v>2</v>
      </c>
      <c r="V44" s="3">
        <v>2</v>
      </c>
      <c r="W44" s="3">
        <v>4</v>
      </c>
      <c r="X44" s="3">
        <v>3</v>
      </c>
      <c r="Y44" s="3">
        <v>2</v>
      </c>
      <c r="Z44" s="3">
        <v>2</v>
      </c>
      <c r="AA44" s="3">
        <v>5</v>
      </c>
      <c r="AB44" s="3">
        <v>4</v>
      </c>
      <c r="AC44" s="3">
        <f t="shared" si="1"/>
        <v>72</v>
      </c>
      <c r="AD44" s="5">
        <f t="shared" si="5"/>
        <v>2.6666666666666665</v>
      </c>
      <c r="AE44" s="3">
        <f t="shared" si="2"/>
        <v>5184</v>
      </c>
      <c r="AG44" s="3">
        <v>6</v>
      </c>
      <c r="AH44" s="3">
        <v>6</v>
      </c>
      <c r="AI44" s="3">
        <v>5</v>
      </c>
      <c r="AJ44" s="3">
        <v>6</v>
      </c>
      <c r="AK44" s="3">
        <v>6</v>
      </c>
      <c r="AL44" s="3">
        <f t="shared" si="3"/>
        <v>29</v>
      </c>
      <c r="AM44" s="3">
        <f t="shared" si="4"/>
        <v>841</v>
      </c>
      <c r="AQ44" s="5"/>
      <c r="AV44" s="3">
        <f t="shared" si="6"/>
        <v>2088</v>
      </c>
      <c r="AY44" s="3">
        <v>3</v>
      </c>
      <c r="AZ44" s="3">
        <v>5</v>
      </c>
    </row>
    <row r="45" spans="1:52" ht="15">
      <c r="A45" s="8">
        <v>44</v>
      </c>
      <c r="B45" s="3">
        <v>3</v>
      </c>
      <c r="C45" s="3">
        <v>3</v>
      </c>
      <c r="D45" s="3">
        <v>4</v>
      </c>
      <c r="E45" s="3">
        <v>4</v>
      </c>
      <c r="F45" s="3">
        <v>2</v>
      </c>
      <c r="G45" s="3">
        <v>2</v>
      </c>
      <c r="H45" s="3">
        <v>4</v>
      </c>
      <c r="I45" s="3">
        <v>3</v>
      </c>
      <c r="J45" s="3">
        <v>2</v>
      </c>
      <c r="K45" s="3">
        <v>3</v>
      </c>
      <c r="L45" s="3">
        <v>2</v>
      </c>
      <c r="M45" s="3">
        <v>4</v>
      </c>
      <c r="N45" s="3">
        <v>2</v>
      </c>
      <c r="O45" s="3">
        <v>2</v>
      </c>
      <c r="P45" s="3">
        <v>3</v>
      </c>
      <c r="Q45" s="3">
        <v>3</v>
      </c>
      <c r="R45" s="3">
        <v>3</v>
      </c>
      <c r="S45" s="3">
        <v>4</v>
      </c>
      <c r="T45" s="3">
        <v>3</v>
      </c>
      <c r="U45" s="3">
        <v>7</v>
      </c>
      <c r="V45" s="3">
        <v>4</v>
      </c>
      <c r="W45" s="3">
        <v>4</v>
      </c>
      <c r="X45" s="3">
        <v>3</v>
      </c>
      <c r="Y45" s="3">
        <v>4</v>
      </c>
      <c r="Z45" s="3">
        <v>3</v>
      </c>
      <c r="AA45" s="3">
        <v>4</v>
      </c>
      <c r="AB45" s="3">
        <v>3</v>
      </c>
      <c r="AC45" s="3">
        <f t="shared" si="1"/>
        <v>88</v>
      </c>
      <c r="AD45" s="5">
        <f t="shared" si="5"/>
        <v>3.259259259259259</v>
      </c>
      <c r="AE45" s="3">
        <f t="shared" si="2"/>
        <v>7744</v>
      </c>
      <c r="AG45" s="3">
        <v>4</v>
      </c>
      <c r="AH45" s="3">
        <v>4</v>
      </c>
      <c r="AI45" s="3">
        <v>4</v>
      </c>
      <c r="AJ45" s="3">
        <v>4</v>
      </c>
      <c r="AK45" s="3">
        <v>4</v>
      </c>
      <c r="AL45" s="3">
        <f t="shared" si="3"/>
        <v>20</v>
      </c>
      <c r="AM45" s="3">
        <f t="shared" si="4"/>
        <v>400</v>
      </c>
      <c r="AQ45" s="5"/>
      <c r="AV45" s="3">
        <f t="shared" si="6"/>
        <v>1760</v>
      </c>
      <c r="AY45" s="3">
        <v>3</v>
      </c>
      <c r="AZ45" s="3">
        <v>2</v>
      </c>
    </row>
    <row r="46" spans="1:52" ht="15">
      <c r="A46" s="8">
        <v>45</v>
      </c>
      <c r="B46" s="3">
        <v>2</v>
      </c>
      <c r="C46" s="3">
        <v>3</v>
      </c>
      <c r="D46" s="3">
        <v>2</v>
      </c>
      <c r="E46" s="3">
        <v>3</v>
      </c>
      <c r="F46" s="3">
        <v>2</v>
      </c>
      <c r="G46" s="3">
        <v>1</v>
      </c>
      <c r="H46" s="3">
        <v>1</v>
      </c>
      <c r="I46" s="3">
        <v>4</v>
      </c>
      <c r="J46" s="3">
        <v>2</v>
      </c>
      <c r="K46" s="3">
        <v>1</v>
      </c>
      <c r="L46" s="3">
        <v>2</v>
      </c>
      <c r="M46" s="3">
        <v>4</v>
      </c>
      <c r="N46" s="3">
        <v>2</v>
      </c>
      <c r="O46" s="3">
        <v>4</v>
      </c>
      <c r="P46" s="3">
        <v>3</v>
      </c>
      <c r="Q46" s="3">
        <v>2</v>
      </c>
      <c r="R46" s="3">
        <v>4</v>
      </c>
      <c r="S46" s="3">
        <v>1</v>
      </c>
      <c r="T46" s="3">
        <v>2</v>
      </c>
      <c r="U46" s="3">
        <v>1</v>
      </c>
      <c r="V46" s="3">
        <v>2</v>
      </c>
      <c r="W46" s="3">
        <v>2</v>
      </c>
      <c r="X46" s="3">
        <v>2</v>
      </c>
      <c r="Y46" s="3">
        <v>1</v>
      </c>
      <c r="Z46" s="3">
        <v>2</v>
      </c>
      <c r="AA46" s="3">
        <v>2</v>
      </c>
      <c r="AB46" s="3">
        <v>1</v>
      </c>
      <c r="AC46" s="3">
        <f t="shared" si="1"/>
        <v>58</v>
      </c>
      <c r="AD46" s="5">
        <f t="shared" si="5"/>
        <v>2.1481481481481484</v>
      </c>
      <c r="AE46" s="3">
        <f t="shared" si="2"/>
        <v>3364</v>
      </c>
      <c r="AG46" s="3">
        <v>3</v>
      </c>
      <c r="AH46" s="3">
        <v>4</v>
      </c>
      <c r="AI46" s="3">
        <v>1</v>
      </c>
      <c r="AJ46" s="3">
        <v>2</v>
      </c>
      <c r="AK46" s="3">
        <v>1</v>
      </c>
      <c r="AL46" s="3">
        <f t="shared" si="3"/>
        <v>11</v>
      </c>
      <c r="AM46" s="3">
        <f t="shared" si="4"/>
        <v>121</v>
      </c>
      <c r="AQ46" s="5"/>
      <c r="AV46" s="3">
        <f t="shared" si="6"/>
        <v>638</v>
      </c>
      <c r="AY46" s="3">
        <v>2</v>
      </c>
      <c r="AZ46" s="3">
        <v>4</v>
      </c>
    </row>
    <row r="47" spans="1:52" ht="15">
      <c r="A47" s="8">
        <v>46</v>
      </c>
      <c r="B47" s="3">
        <v>4</v>
      </c>
      <c r="C47" s="3">
        <v>5</v>
      </c>
      <c r="D47" s="3">
        <v>2</v>
      </c>
      <c r="E47" s="3">
        <v>5</v>
      </c>
      <c r="F47" s="3">
        <v>6</v>
      </c>
      <c r="G47" s="3">
        <v>3</v>
      </c>
      <c r="H47" s="3">
        <v>7</v>
      </c>
      <c r="I47" s="3">
        <v>4</v>
      </c>
      <c r="J47" s="3">
        <v>5</v>
      </c>
      <c r="K47" s="3">
        <v>2</v>
      </c>
      <c r="L47" s="3">
        <v>7</v>
      </c>
      <c r="M47" s="3">
        <v>5</v>
      </c>
      <c r="N47" s="3">
        <v>4</v>
      </c>
      <c r="O47" s="3">
        <v>3</v>
      </c>
      <c r="P47" s="3">
        <v>5</v>
      </c>
      <c r="Q47" s="3">
        <v>2</v>
      </c>
      <c r="R47" s="3">
        <v>6</v>
      </c>
      <c r="S47" s="3">
        <v>7</v>
      </c>
      <c r="T47" s="3">
        <v>2</v>
      </c>
      <c r="U47" s="3">
        <v>7</v>
      </c>
      <c r="V47" s="3">
        <v>3</v>
      </c>
      <c r="W47" s="3">
        <v>2</v>
      </c>
      <c r="X47" s="3">
        <v>2</v>
      </c>
      <c r="Y47" s="3">
        <v>6</v>
      </c>
      <c r="Z47" s="3">
        <v>5</v>
      </c>
      <c r="AA47" s="3">
        <v>5</v>
      </c>
      <c r="AB47" s="3">
        <v>7</v>
      </c>
      <c r="AC47" s="3">
        <f t="shared" si="1"/>
        <v>121</v>
      </c>
      <c r="AD47" s="5">
        <f t="shared" si="5"/>
        <v>4.481481481481482</v>
      </c>
      <c r="AE47" s="3">
        <f t="shared" si="2"/>
        <v>14641</v>
      </c>
      <c r="AG47" s="3">
        <v>1</v>
      </c>
      <c r="AH47" s="3">
        <v>1</v>
      </c>
      <c r="AI47" s="3">
        <v>2</v>
      </c>
      <c r="AJ47" s="3">
        <v>1</v>
      </c>
      <c r="AK47" s="3">
        <v>3</v>
      </c>
      <c r="AL47" s="3">
        <f t="shared" si="3"/>
        <v>8</v>
      </c>
      <c r="AM47" s="3">
        <f t="shared" si="4"/>
        <v>64</v>
      </c>
      <c r="AQ47" s="5"/>
      <c r="AV47" s="3">
        <f t="shared" si="6"/>
        <v>968</v>
      </c>
      <c r="AY47" s="3">
        <v>5</v>
      </c>
      <c r="AZ47" s="3">
        <v>4</v>
      </c>
    </row>
    <row r="48" spans="1:52" ht="18.75">
      <c r="A48" s="8">
        <v>47</v>
      </c>
      <c r="B48" s="3">
        <v>2</v>
      </c>
      <c r="C48" s="3">
        <v>2</v>
      </c>
      <c r="D48" s="3">
        <v>7</v>
      </c>
      <c r="E48" s="3">
        <v>1</v>
      </c>
      <c r="F48" s="3">
        <v>1</v>
      </c>
      <c r="G48" s="3">
        <v>5</v>
      </c>
      <c r="H48" s="3">
        <v>2</v>
      </c>
      <c r="I48" s="3">
        <v>7</v>
      </c>
      <c r="J48" s="3">
        <v>7</v>
      </c>
      <c r="K48" s="3">
        <v>4</v>
      </c>
      <c r="L48" s="3">
        <v>7</v>
      </c>
      <c r="M48" s="3">
        <v>7</v>
      </c>
      <c r="N48" s="3">
        <v>4</v>
      </c>
      <c r="O48" s="3">
        <v>1</v>
      </c>
      <c r="P48" s="3">
        <v>3</v>
      </c>
      <c r="Q48" s="6">
        <v>4.31</v>
      </c>
      <c r="R48" s="3">
        <v>2</v>
      </c>
      <c r="S48" s="3">
        <v>1</v>
      </c>
      <c r="T48" s="3">
        <v>7</v>
      </c>
      <c r="U48" s="3">
        <v>7</v>
      </c>
      <c r="V48" s="3">
        <v>5</v>
      </c>
      <c r="W48" s="3">
        <v>1</v>
      </c>
      <c r="X48" s="3">
        <v>1</v>
      </c>
      <c r="Y48" s="3">
        <v>7</v>
      </c>
      <c r="Z48" s="3">
        <v>7</v>
      </c>
      <c r="AA48" s="3">
        <v>7</v>
      </c>
      <c r="AB48" s="3">
        <v>7</v>
      </c>
      <c r="AC48" s="3">
        <f t="shared" si="1"/>
        <v>116.31</v>
      </c>
      <c r="AD48" s="5">
        <f t="shared" si="5"/>
        <v>4.307777777777778</v>
      </c>
      <c r="AE48" s="3">
        <f t="shared" si="2"/>
        <v>13528.0161</v>
      </c>
      <c r="AG48" s="3">
        <v>3</v>
      </c>
      <c r="AH48" s="3">
        <v>4</v>
      </c>
      <c r="AI48" s="3">
        <v>5</v>
      </c>
      <c r="AJ48" s="3">
        <v>5</v>
      </c>
      <c r="AK48" s="3">
        <v>4</v>
      </c>
      <c r="AL48" s="3">
        <f t="shared" si="3"/>
        <v>21</v>
      </c>
      <c r="AM48" s="3">
        <f t="shared" si="4"/>
        <v>441</v>
      </c>
      <c r="AQ48" s="5"/>
      <c r="AV48" s="3">
        <f t="shared" si="6"/>
        <v>2442.51</v>
      </c>
      <c r="AY48" s="3">
        <v>7</v>
      </c>
      <c r="AZ48" s="3">
        <v>7</v>
      </c>
    </row>
    <row r="49" spans="1:52" ht="15">
      <c r="A49" s="8">
        <v>48</v>
      </c>
      <c r="B49" s="3">
        <v>6</v>
      </c>
      <c r="C49" s="3">
        <v>5</v>
      </c>
      <c r="D49" s="3">
        <v>5</v>
      </c>
      <c r="E49" s="3">
        <v>5</v>
      </c>
      <c r="F49" s="3">
        <v>3</v>
      </c>
      <c r="G49" s="3">
        <v>3</v>
      </c>
      <c r="H49" s="3">
        <v>2</v>
      </c>
      <c r="I49" s="3">
        <v>6</v>
      </c>
      <c r="J49" s="3">
        <v>4</v>
      </c>
      <c r="K49" s="3">
        <v>5</v>
      </c>
      <c r="L49" s="3">
        <v>5</v>
      </c>
      <c r="M49" s="3">
        <v>4</v>
      </c>
      <c r="N49" s="3">
        <v>4</v>
      </c>
      <c r="O49" s="3">
        <v>4</v>
      </c>
      <c r="P49" s="3">
        <v>4</v>
      </c>
      <c r="Q49" s="3">
        <v>4</v>
      </c>
      <c r="R49" s="3">
        <v>5</v>
      </c>
      <c r="S49" s="3">
        <v>3</v>
      </c>
      <c r="T49" s="3">
        <v>4</v>
      </c>
      <c r="U49" s="3">
        <v>4</v>
      </c>
      <c r="V49" s="3">
        <v>4</v>
      </c>
      <c r="W49" s="3">
        <v>5</v>
      </c>
      <c r="X49" s="3">
        <v>4</v>
      </c>
      <c r="Y49" s="3">
        <v>4</v>
      </c>
      <c r="Z49" s="3">
        <v>4</v>
      </c>
      <c r="AA49" s="3">
        <v>3</v>
      </c>
      <c r="AB49" s="3">
        <v>2</v>
      </c>
      <c r="AC49" s="3">
        <f t="shared" si="1"/>
        <v>111</v>
      </c>
      <c r="AD49" s="5">
        <f t="shared" si="5"/>
        <v>4.111111111111111</v>
      </c>
      <c r="AE49" s="3">
        <f t="shared" si="2"/>
        <v>12321</v>
      </c>
      <c r="AG49" s="3">
        <v>2</v>
      </c>
      <c r="AH49" s="3">
        <v>3</v>
      </c>
      <c r="AI49" s="3">
        <v>3</v>
      </c>
      <c r="AJ49" s="3">
        <v>5</v>
      </c>
      <c r="AK49" s="3">
        <v>4</v>
      </c>
      <c r="AL49" s="3">
        <f t="shared" si="3"/>
        <v>17</v>
      </c>
      <c r="AM49" s="3">
        <f t="shared" si="4"/>
        <v>289</v>
      </c>
      <c r="AQ49" s="5"/>
      <c r="AV49" s="3">
        <f t="shared" si="6"/>
        <v>1887</v>
      </c>
      <c r="AY49" s="3">
        <v>2</v>
      </c>
      <c r="AZ49" s="3">
        <v>5</v>
      </c>
    </row>
    <row r="50" spans="1:52" ht="15">
      <c r="A50" s="8">
        <v>49</v>
      </c>
      <c r="B50" s="3">
        <v>6</v>
      </c>
      <c r="C50" s="3">
        <v>4</v>
      </c>
      <c r="D50" s="3">
        <v>5</v>
      </c>
      <c r="E50" s="3">
        <v>2</v>
      </c>
      <c r="F50" s="3">
        <v>3</v>
      </c>
      <c r="G50" s="3">
        <v>2</v>
      </c>
      <c r="H50" s="3">
        <v>5</v>
      </c>
      <c r="I50" s="3">
        <v>5</v>
      </c>
      <c r="J50" s="3">
        <v>6</v>
      </c>
      <c r="K50" s="3">
        <v>4</v>
      </c>
      <c r="L50" s="3">
        <v>2</v>
      </c>
      <c r="M50" s="3">
        <v>5</v>
      </c>
      <c r="N50" s="3">
        <v>2</v>
      </c>
      <c r="O50" s="3">
        <v>3</v>
      </c>
      <c r="P50" s="3">
        <v>4</v>
      </c>
      <c r="Q50" s="3">
        <v>3</v>
      </c>
      <c r="R50" s="3">
        <v>2</v>
      </c>
      <c r="S50" s="3">
        <v>2</v>
      </c>
      <c r="T50" s="3">
        <v>3</v>
      </c>
      <c r="U50" s="3">
        <v>4</v>
      </c>
      <c r="V50" s="3">
        <v>3</v>
      </c>
      <c r="W50" s="3">
        <v>4</v>
      </c>
      <c r="X50" s="3">
        <v>3</v>
      </c>
      <c r="Y50" s="3">
        <v>2</v>
      </c>
      <c r="Z50" s="3">
        <v>4</v>
      </c>
      <c r="AA50" s="3">
        <v>3</v>
      </c>
      <c r="AB50" s="3">
        <v>6</v>
      </c>
      <c r="AC50" s="3">
        <f t="shared" si="1"/>
        <v>97</v>
      </c>
      <c r="AD50" s="5">
        <f t="shared" si="5"/>
        <v>3.5925925925925926</v>
      </c>
      <c r="AE50" s="3">
        <f t="shared" si="2"/>
        <v>9409</v>
      </c>
      <c r="AG50" s="3">
        <v>3</v>
      </c>
      <c r="AH50" s="3">
        <v>4</v>
      </c>
      <c r="AI50" s="3">
        <v>3</v>
      </c>
      <c r="AJ50" s="3">
        <v>4</v>
      </c>
      <c r="AK50" s="3">
        <v>5</v>
      </c>
      <c r="AL50" s="3">
        <f t="shared" si="3"/>
        <v>19</v>
      </c>
      <c r="AM50" s="3">
        <f t="shared" si="4"/>
        <v>361</v>
      </c>
      <c r="AQ50" s="5"/>
      <c r="AV50" s="3">
        <f t="shared" si="6"/>
        <v>1843</v>
      </c>
      <c r="AY50" s="3">
        <v>6</v>
      </c>
      <c r="AZ50" s="3">
        <v>6</v>
      </c>
    </row>
    <row r="51" spans="1:52" ht="15">
      <c r="A51" s="8">
        <v>50</v>
      </c>
      <c r="B51" s="3">
        <v>4</v>
      </c>
      <c r="C51" s="3">
        <v>5</v>
      </c>
      <c r="D51" s="3">
        <v>3</v>
      </c>
      <c r="E51" s="3">
        <v>5</v>
      </c>
      <c r="F51" s="3">
        <v>6</v>
      </c>
      <c r="G51" s="3">
        <v>7</v>
      </c>
      <c r="H51" s="3">
        <v>4</v>
      </c>
      <c r="I51" s="3">
        <v>5</v>
      </c>
      <c r="J51" s="3">
        <v>5</v>
      </c>
      <c r="K51" s="3">
        <v>6</v>
      </c>
      <c r="L51" s="3">
        <v>4</v>
      </c>
      <c r="M51" s="3">
        <v>5</v>
      </c>
      <c r="N51" s="3">
        <v>4</v>
      </c>
      <c r="O51" s="3">
        <v>5</v>
      </c>
      <c r="P51" s="3">
        <v>4</v>
      </c>
      <c r="Q51" s="3">
        <v>4</v>
      </c>
      <c r="R51" s="3">
        <v>5</v>
      </c>
      <c r="S51" s="3">
        <v>4</v>
      </c>
      <c r="T51" s="3">
        <v>5</v>
      </c>
      <c r="U51" s="3">
        <v>5</v>
      </c>
      <c r="V51" s="3">
        <v>3</v>
      </c>
      <c r="W51" s="3">
        <v>5</v>
      </c>
      <c r="X51" s="3">
        <v>3</v>
      </c>
      <c r="Y51" s="3">
        <v>5</v>
      </c>
      <c r="Z51" s="3">
        <v>4</v>
      </c>
      <c r="AA51" s="3">
        <v>3</v>
      </c>
      <c r="AB51" s="3">
        <v>5</v>
      </c>
      <c r="AC51" s="3">
        <f t="shared" si="1"/>
        <v>123</v>
      </c>
      <c r="AD51" s="5">
        <f t="shared" si="5"/>
        <v>4.555555555555555</v>
      </c>
      <c r="AE51" s="3">
        <f t="shared" si="2"/>
        <v>15129</v>
      </c>
      <c r="AG51" s="3">
        <v>2</v>
      </c>
      <c r="AH51" s="3">
        <v>4</v>
      </c>
      <c r="AI51" s="3">
        <v>6</v>
      </c>
      <c r="AJ51" s="3">
        <v>4</v>
      </c>
      <c r="AK51" s="3">
        <v>3</v>
      </c>
      <c r="AL51" s="3">
        <f t="shared" si="3"/>
        <v>19</v>
      </c>
      <c r="AM51" s="3">
        <f t="shared" si="4"/>
        <v>361</v>
      </c>
      <c r="AQ51" s="5"/>
      <c r="AV51" s="3">
        <f t="shared" si="6"/>
        <v>2337</v>
      </c>
      <c r="AY51" s="3">
        <v>4</v>
      </c>
      <c r="AZ51" s="3">
        <v>5</v>
      </c>
    </row>
    <row r="52" spans="1:52" ht="15">
      <c r="A52" s="8">
        <v>51</v>
      </c>
      <c r="B52" s="3">
        <v>5</v>
      </c>
      <c r="C52" s="3">
        <v>6</v>
      </c>
      <c r="D52" s="3">
        <v>5</v>
      </c>
      <c r="E52" s="3">
        <v>6</v>
      </c>
      <c r="F52" s="3">
        <v>5</v>
      </c>
      <c r="G52" s="3">
        <v>2</v>
      </c>
      <c r="H52" s="3">
        <v>4</v>
      </c>
      <c r="I52" s="3">
        <v>6</v>
      </c>
      <c r="J52" s="3">
        <v>3</v>
      </c>
      <c r="K52" s="3">
        <v>5</v>
      </c>
      <c r="L52" s="3">
        <v>6</v>
      </c>
      <c r="M52" s="3">
        <v>3</v>
      </c>
      <c r="N52" s="3">
        <v>5</v>
      </c>
      <c r="O52" s="3">
        <v>4</v>
      </c>
      <c r="P52" s="3">
        <v>4</v>
      </c>
      <c r="Q52" s="3">
        <v>6</v>
      </c>
      <c r="R52" s="3">
        <v>5</v>
      </c>
      <c r="S52" s="3">
        <v>2</v>
      </c>
      <c r="T52" s="3">
        <v>3</v>
      </c>
      <c r="U52" s="3">
        <v>3</v>
      </c>
      <c r="V52" s="3">
        <v>5</v>
      </c>
      <c r="W52" s="3">
        <v>6</v>
      </c>
      <c r="X52" s="3">
        <v>3</v>
      </c>
      <c r="Y52" s="3">
        <v>6</v>
      </c>
      <c r="Z52" s="3">
        <v>4</v>
      </c>
      <c r="AA52" s="3">
        <v>4</v>
      </c>
      <c r="AB52" s="3">
        <v>4</v>
      </c>
      <c r="AC52" s="3">
        <f t="shared" si="1"/>
        <v>120</v>
      </c>
      <c r="AD52" s="5">
        <f t="shared" si="5"/>
        <v>4.444444444444445</v>
      </c>
      <c r="AE52" s="3">
        <f t="shared" si="2"/>
        <v>14400</v>
      </c>
      <c r="AG52" s="3">
        <v>5</v>
      </c>
      <c r="AH52" s="3">
        <v>6</v>
      </c>
      <c r="AI52" s="3">
        <v>6</v>
      </c>
      <c r="AJ52" s="3">
        <v>6</v>
      </c>
      <c r="AK52" s="3">
        <v>6</v>
      </c>
      <c r="AL52" s="3">
        <f t="shared" si="3"/>
        <v>29</v>
      </c>
      <c r="AM52" s="3">
        <f t="shared" si="4"/>
        <v>841</v>
      </c>
      <c r="AQ52" s="5"/>
      <c r="AV52" s="3">
        <f t="shared" si="6"/>
        <v>3480</v>
      </c>
      <c r="AY52" s="3">
        <v>3</v>
      </c>
      <c r="AZ52" s="3">
        <v>6</v>
      </c>
    </row>
    <row r="53" spans="1:52" ht="15">
      <c r="A53" s="8">
        <v>52</v>
      </c>
      <c r="B53" s="3">
        <v>6</v>
      </c>
      <c r="C53" s="3">
        <v>4</v>
      </c>
      <c r="D53" s="3">
        <v>5</v>
      </c>
      <c r="E53" s="3">
        <v>4</v>
      </c>
      <c r="F53" s="3">
        <v>1</v>
      </c>
      <c r="G53" s="3">
        <v>4</v>
      </c>
      <c r="H53" s="3">
        <v>5</v>
      </c>
      <c r="I53" s="3">
        <v>6</v>
      </c>
      <c r="J53" s="3">
        <v>5</v>
      </c>
      <c r="K53" s="3">
        <v>7</v>
      </c>
      <c r="L53" s="3">
        <v>4</v>
      </c>
      <c r="M53" s="3">
        <v>7</v>
      </c>
      <c r="N53" s="3">
        <v>7</v>
      </c>
      <c r="O53" s="3">
        <v>4</v>
      </c>
      <c r="P53" s="3">
        <v>5</v>
      </c>
      <c r="Q53" s="3">
        <v>5</v>
      </c>
      <c r="R53" s="3">
        <v>6</v>
      </c>
      <c r="S53" s="3">
        <v>1</v>
      </c>
      <c r="T53" s="3">
        <v>2</v>
      </c>
      <c r="U53" s="3">
        <v>2</v>
      </c>
      <c r="V53" s="3">
        <v>6</v>
      </c>
      <c r="W53" s="3">
        <v>6</v>
      </c>
      <c r="X53" s="3">
        <v>5</v>
      </c>
      <c r="Y53" s="3">
        <v>7</v>
      </c>
      <c r="Z53" s="3">
        <v>5</v>
      </c>
      <c r="AA53" s="3">
        <v>5</v>
      </c>
      <c r="AB53" s="3">
        <v>6</v>
      </c>
      <c r="AC53" s="3">
        <f t="shared" si="1"/>
        <v>130</v>
      </c>
      <c r="AD53" s="5">
        <f t="shared" si="5"/>
        <v>4.814814814814815</v>
      </c>
      <c r="AE53" s="3">
        <f t="shared" si="2"/>
        <v>16900</v>
      </c>
      <c r="AG53" s="3">
        <v>1</v>
      </c>
      <c r="AH53" s="3">
        <v>3</v>
      </c>
      <c r="AI53" s="3">
        <v>4</v>
      </c>
      <c r="AJ53" s="3">
        <v>4</v>
      </c>
      <c r="AK53" s="3">
        <v>5</v>
      </c>
      <c r="AL53" s="3">
        <f t="shared" si="3"/>
        <v>17</v>
      </c>
      <c r="AM53" s="3">
        <f t="shared" si="4"/>
        <v>289</v>
      </c>
      <c r="AQ53" s="5"/>
      <c r="AV53" s="3">
        <f t="shared" si="6"/>
        <v>2210</v>
      </c>
      <c r="AY53" s="3">
        <v>6</v>
      </c>
      <c r="AZ53" s="3">
        <v>6</v>
      </c>
    </row>
    <row r="54" spans="1:52" ht="18.75">
      <c r="A54" s="8">
        <v>53</v>
      </c>
      <c r="B54" s="3">
        <v>5</v>
      </c>
      <c r="C54" s="3">
        <v>4</v>
      </c>
      <c r="D54" s="3">
        <v>3</v>
      </c>
      <c r="E54" s="3">
        <v>3</v>
      </c>
      <c r="F54" s="6">
        <v>4.92</v>
      </c>
      <c r="G54" s="3">
        <v>7</v>
      </c>
      <c r="H54" s="3">
        <v>4</v>
      </c>
      <c r="I54" s="3">
        <v>3</v>
      </c>
      <c r="J54" s="3">
        <v>6</v>
      </c>
      <c r="K54" s="3">
        <v>4</v>
      </c>
      <c r="L54" s="3">
        <v>5</v>
      </c>
      <c r="M54" s="3">
        <v>6</v>
      </c>
      <c r="N54" s="3">
        <v>3</v>
      </c>
      <c r="O54" s="3">
        <v>6</v>
      </c>
      <c r="P54" s="3">
        <v>5</v>
      </c>
      <c r="Q54" s="3">
        <v>6</v>
      </c>
      <c r="R54" s="3">
        <v>6</v>
      </c>
      <c r="S54" s="3">
        <v>5</v>
      </c>
      <c r="T54" s="3">
        <v>5</v>
      </c>
      <c r="U54" s="3">
        <v>5</v>
      </c>
      <c r="V54" s="3">
        <v>5</v>
      </c>
      <c r="W54" s="3">
        <v>6</v>
      </c>
      <c r="X54" s="3">
        <v>4</v>
      </c>
      <c r="Y54" s="3">
        <v>4</v>
      </c>
      <c r="Z54" s="3">
        <v>6</v>
      </c>
      <c r="AA54" s="3">
        <v>7</v>
      </c>
      <c r="AB54" s="3">
        <v>5</v>
      </c>
      <c r="AC54" s="3">
        <f t="shared" si="1"/>
        <v>132.92000000000002</v>
      </c>
      <c r="AD54" s="5">
        <f t="shared" si="5"/>
        <v>4.922962962962964</v>
      </c>
      <c r="AE54" s="3">
        <f t="shared" si="2"/>
        <v>17667.726400000003</v>
      </c>
      <c r="AG54" s="3">
        <v>3</v>
      </c>
      <c r="AH54" s="3">
        <v>5</v>
      </c>
      <c r="AI54" s="3">
        <v>4</v>
      </c>
      <c r="AJ54" s="3">
        <v>4</v>
      </c>
      <c r="AK54" s="3">
        <v>3</v>
      </c>
      <c r="AL54" s="3">
        <f t="shared" si="3"/>
        <v>19</v>
      </c>
      <c r="AM54" s="3">
        <f t="shared" si="4"/>
        <v>361</v>
      </c>
      <c r="AQ54" s="5"/>
      <c r="AV54" s="3">
        <f t="shared" si="6"/>
        <v>2525.4800000000005</v>
      </c>
      <c r="AY54" s="3">
        <v>6</v>
      </c>
      <c r="AZ54" s="3">
        <v>7</v>
      </c>
    </row>
    <row r="55" spans="1:52" ht="15">
      <c r="A55" s="8">
        <v>54</v>
      </c>
      <c r="B55" s="3">
        <v>5</v>
      </c>
      <c r="C55" s="3">
        <v>3</v>
      </c>
      <c r="D55" s="3">
        <v>4</v>
      </c>
      <c r="E55" s="3">
        <v>4</v>
      </c>
      <c r="F55" s="3">
        <v>5</v>
      </c>
      <c r="G55" s="3">
        <v>3</v>
      </c>
      <c r="H55" s="3">
        <v>4</v>
      </c>
      <c r="I55" s="3">
        <v>4</v>
      </c>
      <c r="J55" s="3">
        <v>6</v>
      </c>
      <c r="K55" s="3">
        <v>4</v>
      </c>
      <c r="L55" s="3">
        <v>6</v>
      </c>
      <c r="M55" s="3">
        <v>7</v>
      </c>
      <c r="N55" s="3">
        <v>3</v>
      </c>
      <c r="O55" s="3">
        <v>6</v>
      </c>
      <c r="P55" s="3">
        <v>4</v>
      </c>
      <c r="Q55" s="3">
        <v>6</v>
      </c>
      <c r="R55" s="3">
        <v>7</v>
      </c>
      <c r="S55" s="3">
        <v>5</v>
      </c>
      <c r="T55" s="3">
        <v>4</v>
      </c>
      <c r="U55" s="3">
        <v>6</v>
      </c>
      <c r="V55" s="3">
        <v>4</v>
      </c>
      <c r="W55" s="3">
        <v>7</v>
      </c>
      <c r="X55" s="3">
        <v>6</v>
      </c>
      <c r="Y55" s="3">
        <v>6</v>
      </c>
      <c r="Z55" s="3">
        <v>7</v>
      </c>
      <c r="AA55" s="3">
        <v>4</v>
      </c>
      <c r="AB55" s="3">
        <v>2</v>
      </c>
      <c r="AC55" s="3">
        <f t="shared" si="1"/>
        <v>132</v>
      </c>
      <c r="AD55" s="5">
        <f t="shared" si="5"/>
        <v>4.888888888888889</v>
      </c>
      <c r="AE55" s="3">
        <f t="shared" si="2"/>
        <v>17424</v>
      </c>
      <c r="AG55" s="3">
        <v>5</v>
      </c>
      <c r="AH55" s="3">
        <v>7</v>
      </c>
      <c r="AI55" s="3">
        <v>6</v>
      </c>
      <c r="AJ55" s="3">
        <v>5</v>
      </c>
      <c r="AK55" s="3">
        <v>3</v>
      </c>
      <c r="AL55" s="3">
        <f t="shared" si="3"/>
        <v>26</v>
      </c>
      <c r="AM55" s="3">
        <f t="shared" si="4"/>
        <v>676</v>
      </c>
      <c r="AQ55" s="5"/>
      <c r="AV55" s="3">
        <f t="shared" si="6"/>
        <v>3432</v>
      </c>
      <c r="AY55" s="3">
        <v>4</v>
      </c>
      <c r="AZ55" s="3">
        <v>3</v>
      </c>
    </row>
    <row r="56" spans="1:52" ht="15">
      <c r="A56" s="8">
        <v>55</v>
      </c>
      <c r="B56" s="3">
        <v>4</v>
      </c>
      <c r="C56" s="3">
        <v>2</v>
      </c>
      <c r="D56" s="3">
        <v>6</v>
      </c>
      <c r="E56" s="3">
        <v>2</v>
      </c>
      <c r="F56" s="3">
        <v>1</v>
      </c>
      <c r="G56" s="3">
        <v>5</v>
      </c>
      <c r="H56" s="3">
        <v>2</v>
      </c>
      <c r="I56" s="3">
        <v>1</v>
      </c>
      <c r="J56" s="3">
        <v>2</v>
      </c>
      <c r="K56" s="3">
        <v>5</v>
      </c>
      <c r="L56" s="3">
        <v>6</v>
      </c>
      <c r="M56" s="3">
        <v>6</v>
      </c>
      <c r="N56" s="3">
        <v>3</v>
      </c>
      <c r="O56" s="3">
        <v>1</v>
      </c>
      <c r="P56" s="3">
        <v>5</v>
      </c>
      <c r="Q56" s="3">
        <v>7</v>
      </c>
      <c r="R56" s="3">
        <v>7</v>
      </c>
      <c r="S56" s="3">
        <v>1</v>
      </c>
      <c r="T56" s="3">
        <v>1</v>
      </c>
      <c r="U56" s="3">
        <v>1</v>
      </c>
      <c r="V56" s="3">
        <v>4</v>
      </c>
      <c r="W56" s="3">
        <v>5</v>
      </c>
      <c r="X56" s="3">
        <v>7</v>
      </c>
      <c r="Y56" s="3">
        <v>7</v>
      </c>
      <c r="Z56" s="3">
        <v>2</v>
      </c>
      <c r="AA56" s="3">
        <v>2</v>
      </c>
      <c r="AB56" s="3">
        <v>6</v>
      </c>
      <c r="AC56" s="3">
        <f t="shared" si="1"/>
        <v>101</v>
      </c>
      <c r="AD56" s="5">
        <f t="shared" si="5"/>
        <v>3.740740740740741</v>
      </c>
      <c r="AE56" s="3">
        <f t="shared" si="2"/>
        <v>10201</v>
      </c>
      <c r="AG56" s="3">
        <v>7</v>
      </c>
      <c r="AH56" s="3">
        <v>7</v>
      </c>
      <c r="AI56" s="3">
        <v>5</v>
      </c>
      <c r="AJ56" s="3">
        <v>6</v>
      </c>
      <c r="AK56" s="3">
        <v>7</v>
      </c>
      <c r="AL56" s="3">
        <f t="shared" si="3"/>
        <v>32</v>
      </c>
      <c r="AM56" s="3">
        <f t="shared" si="4"/>
        <v>1024</v>
      </c>
      <c r="AQ56" s="5"/>
      <c r="AV56" s="3">
        <f t="shared" si="6"/>
        <v>3232</v>
      </c>
      <c r="AY56" s="3">
        <v>1</v>
      </c>
      <c r="AZ56" s="3">
        <v>3</v>
      </c>
    </row>
    <row r="57" spans="1:52" ht="15">
      <c r="A57" s="8">
        <v>56</v>
      </c>
      <c r="B57" s="3">
        <v>4</v>
      </c>
      <c r="C57" s="3">
        <v>3</v>
      </c>
      <c r="D57" s="3">
        <v>4</v>
      </c>
      <c r="E57" s="3">
        <v>4</v>
      </c>
      <c r="F57" s="3">
        <v>4</v>
      </c>
      <c r="G57" s="3">
        <v>5</v>
      </c>
      <c r="H57" s="3">
        <v>3</v>
      </c>
      <c r="I57" s="3">
        <v>5</v>
      </c>
      <c r="J57" s="3">
        <v>7</v>
      </c>
      <c r="K57" s="3">
        <v>4</v>
      </c>
      <c r="L57" s="3">
        <v>4</v>
      </c>
      <c r="M57" s="3">
        <v>6</v>
      </c>
      <c r="N57" s="3">
        <v>3</v>
      </c>
      <c r="O57" s="3">
        <v>5</v>
      </c>
      <c r="P57" s="3">
        <v>4</v>
      </c>
      <c r="Q57" s="3">
        <v>5</v>
      </c>
      <c r="R57" s="3">
        <v>3</v>
      </c>
      <c r="S57" s="3">
        <v>1</v>
      </c>
      <c r="T57" s="3">
        <v>3</v>
      </c>
      <c r="U57" s="3">
        <v>3</v>
      </c>
      <c r="V57" s="3">
        <v>3</v>
      </c>
      <c r="W57" s="3">
        <v>4</v>
      </c>
      <c r="X57" s="3">
        <v>2</v>
      </c>
      <c r="Y57" s="3">
        <v>4</v>
      </c>
      <c r="Z57" s="3">
        <v>6</v>
      </c>
      <c r="AA57" s="3">
        <v>2</v>
      </c>
      <c r="AB57" s="3">
        <v>3</v>
      </c>
      <c r="AC57" s="3">
        <f t="shared" si="1"/>
        <v>104</v>
      </c>
      <c r="AD57" s="5">
        <f t="shared" si="5"/>
        <v>3.8518518518518516</v>
      </c>
      <c r="AE57" s="3">
        <f t="shared" si="2"/>
        <v>10816</v>
      </c>
      <c r="AG57" s="3">
        <v>2</v>
      </c>
      <c r="AH57" s="3">
        <v>6</v>
      </c>
      <c r="AI57" s="3">
        <v>3</v>
      </c>
      <c r="AJ57" s="3">
        <v>4</v>
      </c>
      <c r="AK57" s="3">
        <v>5</v>
      </c>
      <c r="AL57" s="3">
        <f t="shared" si="3"/>
        <v>20</v>
      </c>
      <c r="AM57" s="3">
        <f t="shared" si="4"/>
        <v>400</v>
      </c>
      <c r="AQ57" s="5"/>
      <c r="AV57" s="3">
        <f t="shared" si="6"/>
        <v>2080</v>
      </c>
      <c r="AY57" s="3">
        <v>6</v>
      </c>
      <c r="AZ57" s="3">
        <v>5</v>
      </c>
    </row>
    <row r="58" spans="1:52" ht="18.75">
      <c r="A58" s="8">
        <v>57</v>
      </c>
      <c r="B58" s="3">
        <v>7</v>
      </c>
      <c r="C58" s="3">
        <v>2</v>
      </c>
      <c r="D58" s="3">
        <v>3</v>
      </c>
      <c r="E58" s="3">
        <v>4</v>
      </c>
      <c r="F58" s="3">
        <v>3</v>
      </c>
      <c r="G58" s="3">
        <v>2</v>
      </c>
      <c r="H58" s="3">
        <v>4</v>
      </c>
      <c r="I58" s="3">
        <v>2</v>
      </c>
      <c r="J58" s="3">
        <v>6</v>
      </c>
      <c r="K58" s="3">
        <v>1</v>
      </c>
      <c r="L58" s="6">
        <v>3.16</v>
      </c>
      <c r="M58" s="3">
        <v>2</v>
      </c>
      <c r="N58" s="3">
        <v>1</v>
      </c>
      <c r="O58" s="3">
        <v>5</v>
      </c>
      <c r="P58" s="3">
        <v>3</v>
      </c>
      <c r="Q58" s="3">
        <v>5</v>
      </c>
      <c r="R58" s="3">
        <v>4</v>
      </c>
      <c r="S58" s="3">
        <v>2</v>
      </c>
      <c r="T58" s="3">
        <v>1</v>
      </c>
      <c r="U58" s="3">
        <v>1</v>
      </c>
      <c r="V58" s="3">
        <v>3</v>
      </c>
      <c r="W58" s="3">
        <v>2</v>
      </c>
      <c r="X58" s="3">
        <v>3</v>
      </c>
      <c r="Y58" s="3">
        <v>2</v>
      </c>
      <c r="Z58" s="3">
        <v>5</v>
      </c>
      <c r="AA58" s="6">
        <v>3.16</v>
      </c>
      <c r="AB58" s="3">
        <v>6</v>
      </c>
      <c r="AC58" s="3">
        <f t="shared" si="1"/>
        <v>85.32</v>
      </c>
      <c r="AD58" s="5">
        <f t="shared" si="5"/>
        <v>3.1599999999999997</v>
      </c>
      <c r="AE58" s="3">
        <f t="shared" si="2"/>
        <v>7279.5023999999985</v>
      </c>
      <c r="AG58" s="3">
        <v>2</v>
      </c>
      <c r="AH58" s="3">
        <v>4</v>
      </c>
      <c r="AI58" s="3">
        <v>3</v>
      </c>
      <c r="AJ58" s="3">
        <v>4</v>
      </c>
      <c r="AK58" s="3">
        <v>3</v>
      </c>
      <c r="AL58" s="3">
        <f t="shared" si="3"/>
        <v>16</v>
      </c>
      <c r="AM58" s="3">
        <f t="shared" si="4"/>
        <v>256</v>
      </c>
      <c r="AQ58" s="5"/>
      <c r="AV58" s="3">
        <f t="shared" si="6"/>
        <v>1365.12</v>
      </c>
      <c r="AY58" s="3">
        <v>2</v>
      </c>
      <c r="AZ58" s="3">
        <v>5</v>
      </c>
    </row>
    <row r="59" spans="1:52" ht="15">
      <c r="A59" s="8">
        <v>58</v>
      </c>
      <c r="B59" s="3">
        <v>5</v>
      </c>
      <c r="C59" s="3">
        <v>5</v>
      </c>
      <c r="D59" s="3">
        <v>6</v>
      </c>
      <c r="E59" s="3">
        <v>5</v>
      </c>
      <c r="F59" s="3">
        <v>6</v>
      </c>
      <c r="G59" s="3">
        <v>4</v>
      </c>
      <c r="H59" s="3">
        <v>2</v>
      </c>
      <c r="I59" s="3">
        <v>5</v>
      </c>
      <c r="J59" s="3">
        <v>6</v>
      </c>
      <c r="K59" s="3">
        <v>5</v>
      </c>
      <c r="L59" s="3">
        <v>7</v>
      </c>
      <c r="M59" s="3">
        <v>7</v>
      </c>
      <c r="N59" s="3">
        <v>4</v>
      </c>
      <c r="O59" s="3">
        <v>5</v>
      </c>
      <c r="P59" s="3">
        <v>4</v>
      </c>
      <c r="Q59" s="3">
        <v>4</v>
      </c>
      <c r="R59" s="3">
        <v>4</v>
      </c>
      <c r="S59" s="3">
        <v>5</v>
      </c>
      <c r="T59" s="3">
        <v>4</v>
      </c>
      <c r="U59" s="3">
        <v>4</v>
      </c>
      <c r="V59" s="3">
        <v>6</v>
      </c>
      <c r="W59" s="3">
        <v>5</v>
      </c>
      <c r="X59" s="3">
        <v>4</v>
      </c>
      <c r="Y59" s="3">
        <v>5</v>
      </c>
      <c r="Z59" s="3">
        <v>5</v>
      </c>
      <c r="AA59" s="3">
        <v>2</v>
      </c>
      <c r="AB59" s="3">
        <v>2</v>
      </c>
      <c r="AC59" s="3">
        <f t="shared" si="1"/>
        <v>126</v>
      </c>
      <c r="AD59" s="5">
        <f t="shared" si="5"/>
        <v>4.666666666666667</v>
      </c>
      <c r="AE59" s="3">
        <f t="shared" si="2"/>
        <v>15876</v>
      </c>
      <c r="AG59" s="3">
        <v>2</v>
      </c>
      <c r="AH59" s="3">
        <v>4</v>
      </c>
      <c r="AI59" s="3">
        <v>3</v>
      </c>
      <c r="AJ59" s="3">
        <v>6</v>
      </c>
      <c r="AK59" s="3">
        <v>5</v>
      </c>
      <c r="AL59" s="3">
        <f t="shared" si="3"/>
        <v>20</v>
      </c>
      <c r="AM59" s="3">
        <f t="shared" si="4"/>
        <v>400</v>
      </c>
      <c r="AQ59" s="5"/>
      <c r="AV59" s="3">
        <f t="shared" si="6"/>
        <v>2520</v>
      </c>
      <c r="AY59" s="3">
        <v>4</v>
      </c>
      <c r="AZ59" s="3">
        <v>4</v>
      </c>
    </row>
    <row r="60" spans="1:52" ht="15">
      <c r="A60" s="8">
        <v>59</v>
      </c>
      <c r="B60" s="3">
        <v>3</v>
      </c>
      <c r="C60" s="3">
        <v>4</v>
      </c>
      <c r="D60" s="3">
        <v>5</v>
      </c>
      <c r="E60" s="3">
        <v>3</v>
      </c>
      <c r="F60" s="3">
        <v>3</v>
      </c>
      <c r="G60" s="3">
        <v>3</v>
      </c>
      <c r="H60" s="3">
        <v>3</v>
      </c>
      <c r="I60" s="3">
        <v>4</v>
      </c>
      <c r="J60" s="3">
        <v>4</v>
      </c>
      <c r="K60" s="3">
        <v>5</v>
      </c>
      <c r="L60" s="3">
        <v>4</v>
      </c>
      <c r="M60" s="3">
        <v>5</v>
      </c>
      <c r="N60" s="3">
        <v>4</v>
      </c>
      <c r="O60" s="3">
        <v>4</v>
      </c>
      <c r="P60" s="3">
        <v>4</v>
      </c>
      <c r="Q60" s="3">
        <v>5</v>
      </c>
      <c r="R60" s="3">
        <v>6</v>
      </c>
      <c r="S60" s="3">
        <v>4</v>
      </c>
      <c r="T60" s="3">
        <v>3</v>
      </c>
      <c r="U60" s="3">
        <v>4</v>
      </c>
      <c r="V60" s="3">
        <v>3</v>
      </c>
      <c r="W60" s="3">
        <v>5</v>
      </c>
      <c r="X60" s="3">
        <v>3</v>
      </c>
      <c r="Y60" s="3">
        <v>4</v>
      </c>
      <c r="Z60" s="3">
        <v>3</v>
      </c>
      <c r="AA60" s="3">
        <v>3</v>
      </c>
      <c r="AB60" s="3">
        <v>5</v>
      </c>
      <c r="AC60" s="3">
        <f t="shared" si="1"/>
        <v>106</v>
      </c>
      <c r="AD60" s="5">
        <f t="shared" si="5"/>
        <v>3.925925925925926</v>
      </c>
      <c r="AE60" s="3">
        <f t="shared" si="2"/>
        <v>11236</v>
      </c>
      <c r="AG60" s="3">
        <v>6</v>
      </c>
      <c r="AH60" s="3">
        <v>7</v>
      </c>
      <c r="AI60" s="3">
        <v>5</v>
      </c>
      <c r="AJ60" s="3">
        <v>5</v>
      </c>
      <c r="AK60" s="3">
        <v>5</v>
      </c>
      <c r="AL60" s="3">
        <f t="shared" si="3"/>
        <v>28</v>
      </c>
      <c r="AM60" s="3">
        <f t="shared" si="4"/>
        <v>784</v>
      </c>
      <c r="AQ60" s="5"/>
      <c r="AV60" s="3">
        <f t="shared" si="6"/>
        <v>2968</v>
      </c>
      <c r="AY60" s="3">
        <v>4</v>
      </c>
      <c r="AZ60" s="3">
        <v>5</v>
      </c>
    </row>
    <row r="61" spans="1:52" ht="15">
      <c r="A61" s="8">
        <v>60</v>
      </c>
      <c r="B61" s="3">
        <v>2</v>
      </c>
      <c r="C61" s="3">
        <v>6</v>
      </c>
      <c r="D61" s="3">
        <v>3</v>
      </c>
      <c r="E61" s="3">
        <v>4</v>
      </c>
      <c r="F61" s="3">
        <v>7</v>
      </c>
      <c r="G61" s="3">
        <v>1</v>
      </c>
      <c r="H61" s="3">
        <v>6</v>
      </c>
      <c r="I61" s="3">
        <v>2</v>
      </c>
      <c r="J61" s="3">
        <v>7</v>
      </c>
      <c r="K61" s="3">
        <v>7</v>
      </c>
      <c r="L61" s="3">
        <v>1</v>
      </c>
      <c r="M61" s="3">
        <v>7</v>
      </c>
      <c r="N61" s="3">
        <v>1</v>
      </c>
      <c r="O61" s="3">
        <v>7</v>
      </c>
      <c r="P61" s="3">
        <v>6</v>
      </c>
      <c r="Q61" s="3">
        <v>6</v>
      </c>
      <c r="R61" s="3">
        <v>6</v>
      </c>
      <c r="S61" s="3">
        <v>1</v>
      </c>
      <c r="T61" s="3">
        <v>1</v>
      </c>
      <c r="U61" s="3">
        <v>5</v>
      </c>
      <c r="V61" s="3">
        <v>4</v>
      </c>
      <c r="W61" s="3">
        <v>7</v>
      </c>
      <c r="X61" s="3">
        <v>3</v>
      </c>
      <c r="Y61" s="3">
        <v>6</v>
      </c>
      <c r="Z61" s="3">
        <v>7</v>
      </c>
      <c r="AA61" s="3">
        <v>7</v>
      </c>
      <c r="AB61" s="3">
        <v>5</v>
      </c>
      <c r="AC61" s="3">
        <f t="shared" si="1"/>
        <v>125</v>
      </c>
      <c r="AD61" s="5">
        <f>AVERAGE(B61:AB61)</f>
        <v>4.62962962962963</v>
      </c>
      <c r="AE61" s="3">
        <f t="shared" si="2"/>
        <v>15625</v>
      </c>
      <c r="AG61" s="3">
        <v>1</v>
      </c>
      <c r="AH61" s="3">
        <v>7</v>
      </c>
      <c r="AI61" s="3">
        <v>6</v>
      </c>
      <c r="AJ61" s="3">
        <v>7</v>
      </c>
      <c r="AK61" s="3">
        <v>7</v>
      </c>
      <c r="AL61" s="3">
        <f t="shared" si="3"/>
        <v>28</v>
      </c>
      <c r="AM61" s="3">
        <f t="shared" si="4"/>
        <v>784</v>
      </c>
      <c r="AQ61" s="5"/>
      <c r="AV61" s="3">
        <f t="shared" si="6"/>
        <v>3500</v>
      </c>
      <c r="AY61" s="3">
        <v>1</v>
      </c>
      <c r="AZ61" s="3">
        <v>6</v>
      </c>
    </row>
    <row r="62" spans="29:50" ht="15">
      <c r="AC62" s="8">
        <f>SUM(AC2:AC61)</f>
        <v>6760.27</v>
      </c>
      <c r="AE62" s="8">
        <f>SUM(AE2:AE61)</f>
        <v>778062.5713000001</v>
      </c>
      <c r="AL62" s="8">
        <f>SUM(AL2:AL61)</f>
        <v>1199</v>
      </c>
      <c r="AM62" s="8">
        <f>SUM(AM2:AM61)</f>
        <v>26893</v>
      </c>
      <c r="AN62" s="8"/>
      <c r="AO62" s="8"/>
      <c r="AV62" s="8">
        <f>SUM(AV2:AV61)</f>
        <v>136009.06999999998</v>
      </c>
      <c r="AW62" s="8"/>
      <c r="AX62" s="8"/>
    </row>
    <row r="63" spans="29:48" ht="15">
      <c r="AC63" s="9" t="s">
        <v>69</v>
      </c>
      <c r="AE63" s="3" t="s">
        <v>70</v>
      </c>
      <c r="AL63" s="3" t="s">
        <v>71</v>
      </c>
      <c r="AM63" s="3" t="s">
        <v>72</v>
      </c>
      <c r="AV63" s="3" t="s">
        <v>73</v>
      </c>
    </row>
  </sheetData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 topLeftCell="A34">
      <selection activeCell="M5" sqref="M5"/>
    </sheetView>
  </sheetViews>
  <sheetFormatPr defaultColWidth="9.140625" defaultRowHeight="15"/>
  <sheetData>
    <row r="2" ht="15"/>
    <row r="3" ht="15.75" thickBot="1"/>
    <row r="4" spans="2:3" ht="15.75" thickBot="1">
      <c r="B4" t="s">
        <v>74</v>
      </c>
      <c r="C4" s="12">
        <v>113.1</v>
      </c>
    </row>
    <row r="5" spans="2:3" ht="15.75" thickBot="1">
      <c r="B5" t="s">
        <v>75</v>
      </c>
      <c r="C5" s="13">
        <v>113.44</v>
      </c>
    </row>
    <row r="20" ht="15.75" thickBot="1"/>
    <row r="21" spans="2:3" ht="15.75" thickBot="1">
      <c r="B21" t="s">
        <v>76</v>
      </c>
      <c r="C21" s="12">
        <v>110.37</v>
      </c>
    </row>
    <row r="22" spans="2:3" ht="15.75" thickBot="1">
      <c r="B22" t="s">
        <v>77</v>
      </c>
      <c r="C22" s="13">
        <v>113.89</v>
      </c>
    </row>
    <row r="37" ht="15.75" thickBot="1"/>
    <row r="38" spans="1:2" ht="15.75" thickBot="1">
      <c r="A38" t="s">
        <v>79</v>
      </c>
      <c r="B38" s="12">
        <v>108.38</v>
      </c>
    </row>
    <row r="39" spans="1:2" ht="15.75" thickBot="1">
      <c r="A39" t="s">
        <v>78</v>
      </c>
      <c r="B39" s="13">
        <v>115.45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#%www.IRWIT.com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Gsoft Group</dc:creator>
  <cp:keywords/>
  <dc:description/>
  <cp:lastModifiedBy>Rose</cp:lastModifiedBy>
  <dcterms:created xsi:type="dcterms:W3CDTF">2015-03-15T05:55:12Z</dcterms:created>
  <dcterms:modified xsi:type="dcterms:W3CDTF">2015-06-01T16:22:20Z</dcterms:modified>
  <cp:category/>
  <cp:version/>
  <cp:contentType/>
  <cp:contentStatus/>
</cp:coreProperties>
</file>