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ORK FILE\Penelitian\Sinta 2\"/>
    </mc:Choice>
  </mc:AlternateContent>
  <bookViews>
    <workbookView xWindow="-120" yWindow="-120" windowWidth="19560" windowHeight="11760" firstSheet="1" activeTab="4"/>
  </bookViews>
  <sheets>
    <sheet name="Schedule" sheetId="1" r:id="rId1"/>
    <sheet name="Measurement Point" sheetId="2" r:id="rId2"/>
    <sheet name="Subjective Thermal Comfort" sheetId="5" r:id="rId3"/>
    <sheet name="Objective Thermal Comfort" sheetId="7" r:id="rId4"/>
    <sheet name="MoCA" sheetId="6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  <c r="F18" i="7"/>
  <c r="F17" i="7"/>
  <c r="F16" i="7"/>
  <c r="F14" i="7"/>
  <c r="F13" i="7"/>
  <c r="F12" i="7"/>
  <c r="F11" i="7"/>
  <c r="F5" i="7"/>
  <c r="F4" i="7"/>
  <c r="F3" i="7"/>
  <c r="F2" i="7"/>
  <c r="C11" i="6"/>
  <c r="D50" i="6"/>
  <c r="E50" i="6"/>
  <c r="F50" i="6"/>
  <c r="G50" i="6"/>
  <c r="H50" i="6"/>
  <c r="I50" i="6"/>
  <c r="J50" i="6"/>
  <c r="C50" i="6"/>
  <c r="D37" i="6"/>
  <c r="E37" i="6"/>
  <c r="F37" i="6"/>
  <c r="G37" i="6"/>
  <c r="H37" i="6"/>
  <c r="I37" i="6"/>
  <c r="J37" i="6"/>
  <c r="C37" i="6"/>
  <c r="J24" i="6"/>
  <c r="I24" i="6"/>
  <c r="H24" i="6"/>
  <c r="G24" i="6"/>
  <c r="F24" i="6"/>
  <c r="E24" i="6"/>
  <c r="D24" i="6"/>
  <c r="C24" i="6"/>
  <c r="D11" i="6"/>
  <c r="E11" i="6"/>
  <c r="F11" i="6"/>
  <c r="G11" i="6"/>
  <c r="H11" i="6"/>
  <c r="I11" i="6"/>
  <c r="J11" i="6"/>
</calcChain>
</file>

<file path=xl/sharedStrings.xml><?xml version="1.0" encoding="utf-8"?>
<sst xmlns="http://schemas.openxmlformats.org/spreadsheetml/2006/main" count="359" uniqueCount="72">
  <si>
    <t>Day</t>
  </si>
  <si>
    <t>R1</t>
  </si>
  <si>
    <t>R2</t>
  </si>
  <si>
    <t>R3</t>
  </si>
  <si>
    <t>R4</t>
  </si>
  <si>
    <t>R5</t>
  </si>
  <si>
    <t>R6</t>
  </si>
  <si>
    <t>R7</t>
  </si>
  <si>
    <t>R8</t>
  </si>
  <si>
    <t>WBGT</t>
  </si>
  <si>
    <t>RH</t>
  </si>
  <si>
    <t>Responden</t>
  </si>
  <si>
    <t>Netral</t>
  </si>
  <si>
    <t xml:space="preserve">Netral </t>
  </si>
  <si>
    <t>Agak hangat</t>
  </si>
  <si>
    <t>Hangat</t>
  </si>
  <si>
    <t xml:space="preserve">Hangat </t>
  </si>
  <si>
    <t>No</t>
  </si>
  <si>
    <t>TA</t>
  </si>
  <si>
    <t>Cold</t>
  </si>
  <si>
    <t>Cool</t>
  </si>
  <si>
    <t>Slightly cool</t>
  </si>
  <si>
    <t>Neutral</t>
  </si>
  <si>
    <t xml:space="preserve">Slightly warm </t>
  </si>
  <si>
    <t>Warm</t>
  </si>
  <si>
    <t>Hot</t>
  </si>
  <si>
    <t>Cooler</t>
  </si>
  <si>
    <t>Slightly cooler</t>
  </si>
  <si>
    <t>Much cooler</t>
  </si>
  <si>
    <t xml:space="preserve">No Change </t>
  </si>
  <si>
    <t>Slightly warmer</t>
  </si>
  <si>
    <t>Warmer</t>
  </si>
  <si>
    <t>Much warmer</t>
  </si>
  <si>
    <t>Comfortable</t>
  </si>
  <si>
    <t>Slightly uncomfortable</t>
  </si>
  <si>
    <t>Uncomfortable</t>
  </si>
  <si>
    <t>Time</t>
  </si>
  <si>
    <t>Room 201</t>
  </si>
  <si>
    <t>Room 204</t>
  </si>
  <si>
    <t>Room 401</t>
  </si>
  <si>
    <t>Room 404</t>
  </si>
  <si>
    <t>Day 1</t>
  </si>
  <si>
    <t xml:space="preserve">Day 2 </t>
  </si>
  <si>
    <t xml:space="preserve">Day 3 </t>
  </si>
  <si>
    <t xml:space="preserve">Day 4 </t>
  </si>
  <si>
    <t xml:space="preserve">Day 5 </t>
  </si>
  <si>
    <t xml:space="preserve">Day 6 </t>
  </si>
  <si>
    <t xml:space="preserve">Day 7 </t>
  </si>
  <si>
    <t xml:space="preserve">Day 8 </t>
  </si>
  <si>
    <t>11.00 a.m. - 14.0 p.m</t>
  </si>
  <si>
    <t>MoCA Test</t>
  </si>
  <si>
    <t xml:space="preserve">Visuospatial abilities </t>
  </si>
  <si>
    <t>Naming</t>
  </si>
  <si>
    <t xml:space="preserve">Short-Term Memory </t>
  </si>
  <si>
    <t>Attention</t>
  </si>
  <si>
    <t>Language</t>
  </si>
  <si>
    <t>Abstraction</t>
  </si>
  <si>
    <t>Working Memory</t>
  </si>
  <si>
    <t>Spatial Orientation</t>
  </si>
  <si>
    <t>Total</t>
  </si>
  <si>
    <t>Thermal Sensation</t>
  </si>
  <si>
    <t>Thermal Preference</t>
  </si>
  <si>
    <t>Thermal Comfort</t>
  </si>
  <si>
    <t>Thermal Acceptability</t>
  </si>
  <si>
    <t>Very uncomfortable</t>
  </si>
  <si>
    <t>Slightly comfortable</t>
  </si>
  <si>
    <t>Very comfortable</t>
  </si>
  <si>
    <t>Completely Unacceptable</t>
  </si>
  <si>
    <t>Just Acceptable</t>
  </si>
  <si>
    <t>Completely Acceptable</t>
  </si>
  <si>
    <t>Room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</si>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</sst>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0" borderId="1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Fill="1"/>
    <xf numFmtId="9" fontId="0" fillId="0" borderId="0" xfId="0" applyNumberFormat="1"/>
    <xf numFmtId="9" fontId="0" fillId="0" borderId="0" xfId="1" applyNumberFormat="1" applyFont="1"/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400"/>
              <a:t>Thermal Sensation (TS)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A-46A4-86A6-AECF6B8F76A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A-46A4-86A6-AECF6B8F76A3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A-46A4-86A6-AECF6B8F76A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0A-46A4-86A6-AECF6B8F76A3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0A-46A4-86A6-AECF6B8F76A3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0A-46A4-86A6-AECF6B8F76A3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0A-46A4-86A6-AECF6B8F7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Comfort'!$C$39:$C$45</c:f>
              <c:strCache>
                <c:ptCount val="7"/>
                <c:pt idx="0">
                  <c:v>Cold</c:v>
                </c:pt>
                <c:pt idx="1">
                  <c:v>Cool</c:v>
                </c:pt>
                <c:pt idx="2">
                  <c:v>Slightly cool</c:v>
                </c:pt>
                <c:pt idx="3">
                  <c:v>Neutral</c:v>
                </c:pt>
                <c:pt idx="4">
                  <c:v>Slightly warm </c:v>
                </c:pt>
                <c:pt idx="5">
                  <c:v>Warm</c:v>
                </c:pt>
                <c:pt idx="6">
                  <c:v>Hot</c:v>
                </c:pt>
              </c:strCache>
            </c:strRef>
          </c:cat>
          <c:val>
            <c:numRef>
              <c:f>'Subjective Thermal Comfort'!$D$39:$D$45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6.25E-2</c:v>
                </c:pt>
                <c:pt idx="5">
                  <c:v>0.25</c:v>
                </c:pt>
                <c:pt idx="6">
                  <c:v>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7-48C7-8270-B03471134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Pengukuran Kelembaban - Gedung 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Comfort'!$A$2:$A$33</c:f>
              <c:numCache>
                <c:formatCode>General</c:formatCode>
                <c:ptCount val="32"/>
                <c:pt idx="0">
                  <c:v>201</c:v>
                </c:pt>
                <c:pt idx="8">
                  <c:v>204</c:v>
                </c:pt>
                <c:pt idx="16">
                  <c:v>401</c:v>
                </c:pt>
                <c:pt idx="24">
                  <c:v>404</c:v>
                </c:pt>
              </c:numCache>
            </c:numRef>
          </c:cat>
          <c:val>
            <c:numRef>
              <c:f>'Objective Thermal Comfort'!$C$2:$C$33</c:f>
              <c:numCache>
                <c:formatCode>General</c:formatCode>
                <c:ptCount val="32"/>
                <c:pt idx="0">
                  <c:v>43.82</c:v>
                </c:pt>
                <c:pt idx="1">
                  <c:v>51.220000000000006</c:v>
                </c:pt>
                <c:pt idx="2">
                  <c:v>57.42</c:v>
                </c:pt>
                <c:pt idx="3">
                  <c:v>43.76</c:v>
                </c:pt>
                <c:pt idx="4">
                  <c:v>48.040000000000006</c:v>
                </c:pt>
                <c:pt idx="5">
                  <c:v>45.160000000000004</c:v>
                </c:pt>
                <c:pt idx="6">
                  <c:v>48.120000000000005</c:v>
                </c:pt>
                <c:pt idx="7">
                  <c:v>50.9</c:v>
                </c:pt>
                <c:pt idx="8">
                  <c:v>45.86</c:v>
                </c:pt>
                <c:pt idx="9">
                  <c:v>38.200000000000003</c:v>
                </c:pt>
                <c:pt idx="10">
                  <c:v>51.46</c:v>
                </c:pt>
                <c:pt idx="11">
                  <c:v>53.720000000000006</c:v>
                </c:pt>
                <c:pt idx="12">
                  <c:v>49.96</c:v>
                </c:pt>
                <c:pt idx="13">
                  <c:v>51.46</c:v>
                </c:pt>
                <c:pt idx="14">
                  <c:v>51.679999999999993</c:v>
                </c:pt>
                <c:pt idx="15">
                  <c:v>44.080000000000005</c:v>
                </c:pt>
                <c:pt idx="16">
                  <c:v>43.04</c:v>
                </c:pt>
                <c:pt idx="17">
                  <c:v>52.220000000000006</c:v>
                </c:pt>
                <c:pt idx="18">
                  <c:v>45.52</c:v>
                </c:pt>
                <c:pt idx="19">
                  <c:v>53.98</c:v>
                </c:pt>
                <c:pt idx="20">
                  <c:v>49.42</c:v>
                </c:pt>
                <c:pt idx="21">
                  <c:v>45.52</c:v>
                </c:pt>
                <c:pt idx="22">
                  <c:v>51.859999999999992</c:v>
                </c:pt>
                <c:pt idx="23">
                  <c:v>46.42</c:v>
                </c:pt>
                <c:pt idx="24">
                  <c:v>46.600000000000009</c:v>
                </c:pt>
                <c:pt idx="25">
                  <c:v>44.56</c:v>
                </c:pt>
                <c:pt idx="26">
                  <c:v>43.02</c:v>
                </c:pt>
                <c:pt idx="27">
                  <c:v>48.160000000000004</c:v>
                </c:pt>
                <c:pt idx="28">
                  <c:v>48.160000000000004</c:v>
                </c:pt>
                <c:pt idx="29">
                  <c:v>48.04</c:v>
                </c:pt>
                <c:pt idx="30">
                  <c:v>45.64</c:v>
                </c:pt>
                <c:pt idx="31">
                  <c:v>43.02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E-4980-BCE1-BAA2D794D5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5391584"/>
        <c:axId val="45383264"/>
      </c:barChart>
      <c:catAx>
        <c:axId val="45391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Ruang</a:t>
                </a:r>
                <a:r>
                  <a:rPr lang="en-ID" baseline="0"/>
                  <a:t> Kelas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3264"/>
        <c:crosses val="autoZero"/>
        <c:auto val="1"/>
        <c:lblAlgn val="ctr"/>
        <c:lblOffset val="100"/>
        <c:noMultiLvlLbl val="0"/>
      </c:catAx>
      <c:valAx>
        <c:axId val="4538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Kelembaban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9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Naming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MoCA!$C$75:$J$75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F-4352-91A0-9CFBA108CD5C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MoCA!$C$76:$J$76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F-4352-91A0-9CFBA108CD5C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MoCA!$C$77:$J$77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F-4352-91A0-9CFBA108CD5C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MoCA!$C$78:$J$78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EF-4352-91A0-9CFBA108CD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4893215"/>
        <c:axId val="1334884063"/>
      </c:barChart>
      <c:catAx>
        <c:axId val="1334893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884063"/>
        <c:crosses val="autoZero"/>
        <c:auto val="1"/>
        <c:lblAlgn val="ctr"/>
        <c:lblOffset val="100"/>
        <c:noMultiLvlLbl val="0"/>
      </c:catAx>
      <c:valAx>
        <c:axId val="133488406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89321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Attention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MoCA!$C$91:$J$91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E-4988-8D4D-A9A98368F185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MoCA!$C$92:$J$92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E-4988-8D4D-A9A98368F185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MoCA!$C$93:$J$93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E-4988-8D4D-A9A98368F185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MoCA!$C$94:$J$94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E-4988-8D4D-A9A98368F1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3349759"/>
        <c:axId val="1333350591"/>
      </c:barChart>
      <c:catAx>
        <c:axId val="133334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50591"/>
        <c:crosses val="autoZero"/>
        <c:auto val="1"/>
        <c:lblAlgn val="ctr"/>
        <c:lblOffset val="100"/>
        <c:noMultiLvlLbl val="0"/>
      </c:catAx>
      <c:valAx>
        <c:axId val="1333350591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4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Language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MoCA!$C$108:$J$108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1-49C4-8F04-A85DAC17E5E3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MoCA!$C$109:$J$109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1-49C4-8F04-A85DAC17E5E3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MoCA!$C$110:$J$110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1-49C4-8F04-A85DAC17E5E3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MoCA!$C$111:$J$111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51-49C4-8F04-A85DAC17E5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4964575"/>
        <c:axId val="1274964991"/>
      </c:barChart>
      <c:catAx>
        <c:axId val="1274964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964991"/>
        <c:crosses val="autoZero"/>
        <c:auto val="1"/>
        <c:lblAlgn val="ctr"/>
        <c:lblOffset val="100"/>
        <c:noMultiLvlLbl val="0"/>
      </c:catAx>
      <c:valAx>
        <c:axId val="127496499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964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Abstraction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MoCA!$C$122:$J$122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1-4897-97CF-6E784D2BE2E8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MoCA!$C$123:$J$123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1-4897-97CF-6E784D2BE2E8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MoCA!$C$124:$J$124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1-4897-97CF-6E784D2BE2E8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MoCA!$C$125:$J$125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1-4897-97CF-6E784D2BE2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878159"/>
        <c:axId val="1341886479"/>
      </c:barChart>
      <c:catAx>
        <c:axId val="1341878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86479"/>
        <c:crosses val="autoZero"/>
        <c:auto val="1"/>
        <c:lblAlgn val="ctr"/>
        <c:lblOffset val="100"/>
        <c:noMultiLvlLbl val="0"/>
      </c:catAx>
      <c:valAx>
        <c:axId val="1341886479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781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Working</a:t>
            </a:r>
            <a:r>
              <a:rPr lang="en-ID" baseline="0"/>
              <a:t> Memory</a:t>
            </a:r>
            <a:endParaRPr lang="en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MoCA!$C$136:$J$136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8-46E3-8744-293307E8A486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MoCA!$C$137:$J$137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8-46E3-8744-293307E8A486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MoCA!$C$138:$J$138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8-46E3-8744-293307E8A486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MoCA!$C$139:$J$139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8-46E3-8744-293307E8A4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893135"/>
        <c:axId val="1341892719"/>
      </c:barChart>
      <c:catAx>
        <c:axId val="1341893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92719"/>
        <c:crosses val="autoZero"/>
        <c:auto val="1"/>
        <c:lblAlgn val="ctr"/>
        <c:lblOffset val="100"/>
        <c:noMultiLvlLbl val="0"/>
      </c:catAx>
      <c:valAx>
        <c:axId val="134189271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9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Spatial Orientation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MoCA!$C$152:$J$152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987-94A4-2FE418598EE6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MoCA!$C$153:$J$153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4-4987-94A4-2FE418598EE6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MoCA!$C$154:$J$154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4-4987-94A4-2FE418598EE6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MoCA!$C$155:$J$155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4-4987-94A4-2FE418598E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880655"/>
        <c:axId val="1341875663"/>
      </c:barChart>
      <c:catAx>
        <c:axId val="1341880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75663"/>
        <c:crosses val="autoZero"/>
        <c:auto val="1"/>
        <c:lblAlgn val="ctr"/>
        <c:lblOffset val="100"/>
        <c:noMultiLvlLbl val="0"/>
      </c:catAx>
      <c:valAx>
        <c:axId val="134187566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baseline="0">
                    <a:effectLst/>
                  </a:rPr>
                  <a:t>Nilai MoCA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8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Visuospatial Abilities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MoCA!$C$54:$J$54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C-4A9F-ADFA-477DD143D9EB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MoCA!$C$55:$J$55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C-4A9F-ADFA-477DD143D9EB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MoCA!$C$56:$J$56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C-4A9F-ADFA-477DD143D9EB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MoCA!$C$57:$J$57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C-4A9F-ADFA-477DD143D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8170256"/>
        <c:axId val="1010511168"/>
      </c:barChart>
      <c:catAx>
        <c:axId val="101817025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511168"/>
        <c:crosses val="autoZero"/>
        <c:auto val="1"/>
        <c:lblAlgn val="ctr"/>
        <c:lblOffset val="100"/>
        <c:noMultiLvlLbl val="0"/>
      </c:catAx>
      <c:valAx>
        <c:axId val="101051116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MoCA 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17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400"/>
              <a:t>Thermal Preference (TP)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82-4E9C-9334-763A591D3D9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82-4E9C-9334-763A591D3D9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82-4E9C-9334-763A591D3D9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82-4E9C-9334-763A591D3D9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82-4E9C-9334-763A591D3D9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82-4E9C-9334-763A591D3D9F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82-4E9C-9334-763A591D3D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Comfort'!$C$48:$C$54</c:f>
              <c:strCache>
                <c:ptCount val="7"/>
                <c:pt idx="0">
                  <c:v>Much cooler</c:v>
                </c:pt>
                <c:pt idx="1">
                  <c:v>Cooler</c:v>
                </c:pt>
                <c:pt idx="2">
                  <c:v>Slightly cooler</c:v>
                </c:pt>
                <c:pt idx="3">
                  <c:v>No Change </c:v>
                </c:pt>
                <c:pt idx="4">
                  <c:v>Slightly warmer</c:v>
                </c:pt>
                <c:pt idx="5">
                  <c:v>Warmer</c:v>
                </c:pt>
                <c:pt idx="6">
                  <c:v>Much warmer</c:v>
                </c:pt>
              </c:strCache>
            </c:strRef>
          </c:cat>
          <c:val>
            <c:numRef>
              <c:f>'Subjective Thermal Comfort'!$D$48:$D$54</c:f>
              <c:numCache>
                <c:formatCode>0%</c:formatCode>
                <c:ptCount val="7"/>
                <c:pt idx="0">
                  <c:v>0.47</c:v>
                </c:pt>
                <c:pt idx="1">
                  <c:v>0.34</c:v>
                </c:pt>
                <c:pt idx="2">
                  <c:v>0.06</c:v>
                </c:pt>
                <c:pt idx="3">
                  <c:v>0.13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D36-9F5A-A0A125A522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635592761907296"/>
          <c:y val="0.26379745667938709"/>
          <c:w val="0.38953860812771718"/>
          <c:h val="0.68127212147065264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500"/>
              <a:t>Thermal</a:t>
            </a:r>
            <a:r>
              <a:rPr lang="en-ID" sz="1500" baseline="0"/>
              <a:t> Comfort (TC)</a:t>
            </a:r>
            <a:endParaRPr lang="en-ID" sz="15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A9-4927-9549-FCE2F13A9E12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A9-4927-9549-FCE2F13A9E12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A9-4927-9549-FCE2F13A9E12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A9-4927-9549-FCE2F13A9E12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A9-4927-9549-FCE2F13A9E12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Comfort'!$C$58:$C$64</c:f>
              <c:strCache>
                <c:ptCount val="7"/>
                <c:pt idx="0">
                  <c:v>Very uncomfortable</c:v>
                </c:pt>
                <c:pt idx="1">
                  <c:v>Uncomfortable</c:v>
                </c:pt>
                <c:pt idx="2">
                  <c:v>Slightly uncomfortable</c:v>
                </c:pt>
                <c:pt idx="3">
                  <c:v>Neutral</c:v>
                </c:pt>
                <c:pt idx="4">
                  <c:v>Slightly comfortable</c:v>
                </c:pt>
                <c:pt idx="5">
                  <c:v>Comfortable</c:v>
                </c:pt>
                <c:pt idx="6">
                  <c:v>Very comfortable</c:v>
                </c:pt>
              </c:strCache>
            </c:strRef>
          </c:cat>
          <c:val>
            <c:numRef>
              <c:f>'Subjective Thermal Comfort'!$D$58:$D$64</c:f>
              <c:numCache>
                <c:formatCode>0%</c:formatCode>
                <c:ptCount val="7"/>
                <c:pt idx="0">
                  <c:v>0.34</c:v>
                </c:pt>
                <c:pt idx="1">
                  <c:v>0.28000000000000003</c:v>
                </c:pt>
                <c:pt idx="2">
                  <c:v>0.22</c:v>
                </c:pt>
                <c:pt idx="3">
                  <c:v>0</c:v>
                </c:pt>
                <c:pt idx="4">
                  <c:v>0</c:v>
                </c:pt>
                <c:pt idx="5">
                  <c:v>0.16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E-481F-8C6F-DEFC957F9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94952372727431"/>
          <c:y val="0.24450366390355488"/>
          <c:w val="0.34694501201951594"/>
          <c:h val="0.67773898545303846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400">
                <a:latin typeface="+mj-lt"/>
                <a:cs typeface="Times New Roman" panose="02020603050405020304" pitchFamily="18" charset="0"/>
              </a:rPr>
              <a:t>Thermal Acceptability (TA)</a:t>
            </a:r>
          </a:p>
        </c:rich>
      </c:tx>
      <c:layout>
        <c:manualLayout>
          <c:xMode val="edge"/>
          <c:yMode val="edge"/>
          <c:x val="0.16678367137755776"/>
          <c:y val="2.4380949455604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D0-4E7D-B783-83E8BB5E51E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D0-4E7D-B783-83E8BB5E51E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D0-4E7D-B783-83E8BB5E51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Comfort'!$C$69:$C$71</c:f>
              <c:strCache>
                <c:ptCount val="3"/>
                <c:pt idx="0">
                  <c:v>Completely Unacceptable</c:v>
                </c:pt>
                <c:pt idx="1">
                  <c:v>Just Acceptable</c:v>
                </c:pt>
                <c:pt idx="2">
                  <c:v>Completely Acceptable</c:v>
                </c:pt>
              </c:strCache>
            </c:strRef>
          </c:cat>
          <c:val>
            <c:numRef>
              <c:f>'Subjective Thermal Comfort'!$D$69:$D$71</c:f>
              <c:numCache>
                <c:formatCode>0%</c:formatCode>
                <c:ptCount val="3"/>
                <c:pt idx="0">
                  <c:v>0.78</c:v>
                </c:pt>
                <c:pt idx="1">
                  <c:v>0.22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2-4DEC-BFBC-5D37A40869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Pengukuran Temperatur - Gedung</a:t>
            </a:r>
            <a:r>
              <a:rPr lang="en-ID" baseline="0"/>
              <a:t> TI</a:t>
            </a:r>
            <a:endParaRPr lang="en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Comfort'!$A$2:$A$33</c:f>
              <c:numCache>
                <c:formatCode>General</c:formatCode>
                <c:ptCount val="32"/>
                <c:pt idx="0">
                  <c:v>201</c:v>
                </c:pt>
                <c:pt idx="8">
                  <c:v>204</c:v>
                </c:pt>
                <c:pt idx="16">
                  <c:v>401</c:v>
                </c:pt>
                <c:pt idx="24">
                  <c:v>404</c:v>
                </c:pt>
              </c:numCache>
            </c:numRef>
          </c:cat>
          <c:val>
            <c:numRef>
              <c:f>'Objective Thermal Comfort'!$D$2:$D$33</c:f>
              <c:numCache>
                <c:formatCode>General</c:formatCode>
                <c:ptCount val="32"/>
                <c:pt idx="0">
                  <c:v>32.279999999999994</c:v>
                </c:pt>
                <c:pt idx="1">
                  <c:v>31.32</c:v>
                </c:pt>
                <c:pt idx="2">
                  <c:v>30.9</c:v>
                </c:pt>
                <c:pt idx="3">
                  <c:v>32.679999999999993</c:v>
                </c:pt>
                <c:pt idx="4">
                  <c:v>32.239999999999995</c:v>
                </c:pt>
                <c:pt idx="5">
                  <c:v>32.200000000000003</c:v>
                </c:pt>
                <c:pt idx="6">
                  <c:v>32.04</c:v>
                </c:pt>
                <c:pt idx="7">
                  <c:v>31.76</c:v>
                </c:pt>
                <c:pt idx="8">
                  <c:v>33.760000000000005</c:v>
                </c:pt>
                <c:pt idx="9">
                  <c:v>33.660000000000004</c:v>
                </c:pt>
                <c:pt idx="10">
                  <c:v>32.1</c:v>
                </c:pt>
                <c:pt idx="11">
                  <c:v>32.339999999999996</c:v>
                </c:pt>
                <c:pt idx="12">
                  <c:v>31.96</c:v>
                </c:pt>
                <c:pt idx="13">
                  <c:v>31.3</c:v>
                </c:pt>
                <c:pt idx="14">
                  <c:v>32.660000000000004</c:v>
                </c:pt>
                <c:pt idx="15">
                  <c:v>33.720000000000006</c:v>
                </c:pt>
                <c:pt idx="16">
                  <c:v>33.339999999999996</c:v>
                </c:pt>
                <c:pt idx="17">
                  <c:v>31.060000000000002</c:v>
                </c:pt>
                <c:pt idx="18">
                  <c:v>33.61999999999999</c:v>
                </c:pt>
                <c:pt idx="19">
                  <c:v>32.660000000000004</c:v>
                </c:pt>
                <c:pt idx="20">
                  <c:v>33.08</c:v>
                </c:pt>
                <c:pt idx="21">
                  <c:v>33.779999999999994</c:v>
                </c:pt>
                <c:pt idx="22">
                  <c:v>30.979999999999997</c:v>
                </c:pt>
                <c:pt idx="23">
                  <c:v>33.58</c:v>
                </c:pt>
                <c:pt idx="24">
                  <c:v>33.92</c:v>
                </c:pt>
                <c:pt idx="25">
                  <c:v>35.46</c:v>
                </c:pt>
                <c:pt idx="26">
                  <c:v>35.100000000000009</c:v>
                </c:pt>
                <c:pt idx="27">
                  <c:v>33.559999999999995</c:v>
                </c:pt>
                <c:pt idx="28">
                  <c:v>33.559999999999995</c:v>
                </c:pt>
                <c:pt idx="29">
                  <c:v>33.92</c:v>
                </c:pt>
                <c:pt idx="30">
                  <c:v>33.799999999999997</c:v>
                </c:pt>
                <c:pt idx="31">
                  <c:v>35.08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B-412D-9BBA-B565E27D58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73103296"/>
        <c:axId val="373104960"/>
      </c:barChart>
      <c:catAx>
        <c:axId val="373103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Ruang Kelas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04960"/>
        <c:crosses val="autoZero"/>
        <c:auto val="1"/>
        <c:lblAlgn val="ctr"/>
        <c:lblOffset val="100"/>
        <c:noMultiLvlLbl val="0"/>
      </c:catAx>
      <c:valAx>
        <c:axId val="37310496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Temperatur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WBGT Measurement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WBGT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F1-4C60-9B5F-D0D7BEEBF3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Comfort'!$E$2:$E$5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Comfort'!$F$2:$F$5</c:f>
              <c:numCache>
                <c:formatCode>0.00</c:formatCode>
                <c:ptCount val="4"/>
                <c:pt idx="0">
                  <c:v>26.245000000000001</c:v>
                </c:pt>
                <c:pt idx="1">
                  <c:v>27.085000000000001</c:v>
                </c:pt>
                <c:pt idx="2">
                  <c:v>26.817500000000003</c:v>
                </c:pt>
                <c:pt idx="3">
                  <c:v>27.708750000000002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2-4D8F-9C8D-10502D051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6073567"/>
        <c:axId val="1606077727"/>
      </c:barChart>
      <c:lineChart>
        <c:grouping val="standard"/>
        <c:varyColors val="0"/>
        <c:ser>
          <c:idx val="1"/>
          <c:order val="1"/>
          <c:tx>
            <c:v>Threshold Value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rnd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Comfort'!$E$2:$E$5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Comfort'!$G$2:$G$5</c:f>
              <c:numCache>
                <c:formatCode>General</c:formatCode>
                <c:ptCount val="4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2-4D8F-9C8D-10502D051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6073567"/>
        <c:axId val="1606077727"/>
      </c:lineChart>
      <c:catAx>
        <c:axId val="1606073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Classroom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077727"/>
        <c:crosses val="autoZero"/>
        <c:auto val="1"/>
        <c:lblAlgn val="ctr"/>
        <c:lblOffset val="100"/>
        <c:noMultiLvlLbl val="0"/>
      </c:catAx>
      <c:valAx>
        <c:axId val="1606077727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 WBGT Value (℃)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07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62204724409451"/>
          <c:y val="0.87094852726742478"/>
          <c:w val="0.5338519247594051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Relative Humidity Measurement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38499471584547"/>
          <c:y val="0.17682955899880812"/>
          <c:w val="0.83657930489981258"/>
          <c:h val="0.50241513612943789"/>
        </c:manualLayout>
      </c:layout>
      <c:barChart>
        <c:barDir val="col"/>
        <c:grouping val="clustered"/>
        <c:varyColors val="0"/>
        <c:ser>
          <c:idx val="0"/>
          <c:order val="0"/>
          <c:tx>
            <c:v>RH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Comfort'!$E$11:$E$14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Comfort'!$F$11:$F$14</c:f>
              <c:numCache>
                <c:formatCode>0.00</c:formatCode>
                <c:ptCount val="4"/>
                <c:pt idx="0">
                  <c:v>47.682500000000005</c:v>
                </c:pt>
                <c:pt idx="1">
                  <c:v>48.9925</c:v>
                </c:pt>
                <c:pt idx="2">
                  <c:v>46.945</c:v>
                </c:pt>
                <c:pt idx="3">
                  <c:v>46.215000000000003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40F-9852-DA490A0E02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266304"/>
        <c:axId val="641267136"/>
      </c:barChart>
      <c:lineChart>
        <c:grouping val="standard"/>
        <c:varyColors val="0"/>
        <c:ser>
          <c:idx val="1"/>
          <c:order val="1"/>
          <c:tx>
            <c:v>Minimum RH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Comfort'!$E$11:$E$14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Comfort'!$G$11:$G$14</c:f>
              <c:numCache>
                <c:formatCode>General</c:formatCode>
                <c:ptCount val="4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40F-9852-DA490A0E02BB}"/>
            </c:ext>
          </c:extLst>
        </c:ser>
        <c:ser>
          <c:idx val="2"/>
          <c:order val="2"/>
          <c:tx>
            <c:v>Maximum RH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Comfort'!$E$11:$E$14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Comfort'!$H$11:$H$14</c:f>
              <c:numCache>
                <c:formatCode>General</c:formatCode>
                <c:ptCount val="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6-440F-9852-DA490A0E02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266304"/>
        <c:axId val="641267136"/>
      </c:lineChart>
      <c:catAx>
        <c:axId val="641266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Classroom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267136"/>
        <c:crosses val="autoZero"/>
        <c:auto val="1"/>
        <c:lblAlgn val="ctr"/>
        <c:lblOffset val="100"/>
        <c:noMultiLvlLbl val="0"/>
      </c:catAx>
      <c:valAx>
        <c:axId val="6412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Relative</a:t>
                </a:r>
                <a:r>
                  <a:rPr lang="en-ID" baseline="0"/>
                  <a:t> Humiity (%)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26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22222222222221E-2"/>
          <c:y val="0.81828594342373873"/>
          <c:w val="0.93011329833770784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Temperature</a:t>
            </a:r>
            <a:r>
              <a:rPr lang="en-ID" baseline="0"/>
              <a:t> Measurement</a:t>
            </a:r>
            <a:endParaRPr lang="en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Temperature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Comfort'!$E$16:$E$19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Comfort'!$F$16:$F$19</c:f>
              <c:numCache>
                <c:formatCode>0.00</c:formatCode>
                <c:ptCount val="4"/>
                <c:pt idx="0">
                  <c:v>31.927499999999998</c:v>
                </c:pt>
                <c:pt idx="1">
                  <c:v>32.687500000000007</c:v>
                </c:pt>
                <c:pt idx="2">
                  <c:v>32.762499999999996</c:v>
                </c:pt>
                <c:pt idx="3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C-47BD-944A-4CA6E625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578912"/>
        <c:axId val="508590144"/>
      </c:barChart>
      <c:lineChart>
        <c:grouping val="standard"/>
        <c:varyColors val="0"/>
        <c:ser>
          <c:idx val="1"/>
          <c:order val="1"/>
          <c:tx>
            <c:v>Comfortable Temperature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Comfort'!$E$16:$E$19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Comfort'!$G$16:$G$19</c:f>
              <c:numCache>
                <c:formatCode>General</c:formatCode>
                <c:ptCount val="4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C-47BD-944A-4CA6E62547D8}"/>
            </c:ext>
          </c:extLst>
        </c:ser>
        <c:ser>
          <c:idx val="2"/>
          <c:order val="2"/>
          <c:tx>
            <c:v>Uncomfortable Temperature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Comfort'!$E$16:$E$19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Comfort'!$H$16:$H$19</c:f>
              <c:numCache>
                <c:formatCode>General</c:formatCode>
                <c:ptCount val="4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C-47BD-944A-4CA6E625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8912"/>
        <c:axId val="508590144"/>
      </c:lineChart>
      <c:catAx>
        <c:axId val="508578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Classroom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590144"/>
        <c:crosses val="autoZero"/>
        <c:auto val="1"/>
        <c:lblAlgn val="ctr"/>
        <c:lblOffset val="100"/>
        <c:noMultiLvlLbl val="0"/>
      </c:catAx>
      <c:valAx>
        <c:axId val="5085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Temperature (℃)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57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99125109361336E-2"/>
          <c:y val="0.82291557305336838"/>
          <c:w val="0.9516684164479439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Pengukuran</a:t>
            </a:r>
            <a:r>
              <a:rPr lang="en-ID" baseline="0"/>
              <a:t> WBGT - Gedung TI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Comfort'!$A$2:$A$33</c:f>
              <c:numCache>
                <c:formatCode>General</c:formatCode>
                <c:ptCount val="32"/>
                <c:pt idx="0">
                  <c:v>201</c:v>
                </c:pt>
                <c:pt idx="8">
                  <c:v>204</c:v>
                </c:pt>
                <c:pt idx="16">
                  <c:v>401</c:v>
                </c:pt>
                <c:pt idx="24">
                  <c:v>404</c:v>
                </c:pt>
              </c:numCache>
            </c:numRef>
          </c:cat>
          <c:val>
            <c:numRef>
              <c:f>'Objective Thermal Comfort'!$B$2:$B$33</c:f>
              <c:numCache>
                <c:formatCode>General</c:formatCode>
                <c:ptCount val="32"/>
                <c:pt idx="0">
                  <c:v>27.07</c:v>
                </c:pt>
                <c:pt idx="1">
                  <c:v>25.89</c:v>
                </c:pt>
                <c:pt idx="2">
                  <c:v>26.360000000000007</c:v>
                </c:pt>
                <c:pt idx="3">
                  <c:v>26.13</c:v>
                </c:pt>
                <c:pt idx="4">
                  <c:v>26.220000000000002</c:v>
                </c:pt>
                <c:pt idx="5">
                  <c:v>25.54</c:v>
                </c:pt>
                <c:pt idx="6">
                  <c:v>26.199999999999996</c:v>
                </c:pt>
                <c:pt idx="7">
                  <c:v>26.55</c:v>
                </c:pt>
                <c:pt idx="8">
                  <c:v>27.52</c:v>
                </c:pt>
                <c:pt idx="9">
                  <c:v>27.249999999999996</c:v>
                </c:pt>
                <c:pt idx="10">
                  <c:v>26.800000000000004</c:v>
                </c:pt>
                <c:pt idx="11">
                  <c:v>27.05</c:v>
                </c:pt>
                <c:pt idx="12">
                  <c:v>26.3</c:v>
                </c:pt>
                <c:pt idx="13">
                  <c:v>27.58</c:v>
                </c:pt>
                <c:pt idx="14">
                  <c:v>27.01</c:v>
                </c:pt>
                <c:pt idx="15">
                  <c:v>27.17</c:v>
                </c:pt>
                <c:pt idx="16">
                  <c:v>27.13</c:v>
                </c:pt>
                <c:pt idx="17">
                  <c:v>26.050000000000004</c:v>
                </c:pt>
                <c:pt idx="18">
                  <c:v>27.16</c:v>
                </c:pt>
                <c:pt idx="19">
                  <c:v>26.73</c:v>
                </c:pt>
                <c:pt idx="20">
                  <c:v>27.040000000000003</c:v>
                </c:pt>
                <c:pt idx="21">
                  <c:v>26.919999999999998</c:v>
                </c:pt>
                <c:pt idx="22">
                  <c:v>26.4</c:v>
                </c:pt>
                <c:pt idx="23">
                  <c:v>27.11</c:v>
                </c:pt>
                <c:pt idx="24">
                  <c:v>27.860000000000003</c:v>
                </c:pt>
                <c:pt idx="25">
                  <c:v>28.83</c:v>
                </c:pt>
                <c:pt idx="26">
                  <c:v>28.09</c:v>
                </c:pt>
                <c:pt idx="27">
                  <c:v>27.060000000000002</c:v>
                </c:pt>
                <c:pt idx="28">
                  <c:v>27.080000000000002</c:v>
                </c:pt>
                <c:pt idx="29">
                  <c:v>28.069999999999997</c:v>
                </c:pt>
                <c:pt idx="30">
                  <c:v>27.279999999999998</c:v>
                </c:pt>
                <c:pt idx="31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C-4896-A69F-8CC725627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2813984"/>
        <c:axId val="2132832704"/>
      </c:barChart>
      <c:catAx>
        <c:axId val="2132813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Ruang Kelas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832704"/>
        <c:crosses val="autoZero"/>
        <c:auto val="1"/>
        <c:lblAlgn val="ctr"/>
        <c:lblOffset val="100"/>
        <c:noMultiLvlLbl val="0"/>
      </c:catAx>
      <c:valAx>
        <c:axId val="213283270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WBGT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81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47625</xdr:rowOff>
    </xdr:from>
    <xdr:to>
      <xdr:col>3</xdr:col>
      <xdr:colOff>419100</xdr:colOff>
      <xdr:row>12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98DA84-794E-4788-8C7F-58D0EAC79D64}"/>
            </a:ext>
          </a:extLst>
        </xdr:cNvPr>
        <xdr:cNvSpPr/>
      </xdr:nvSpPr>
      <xdr:spPr>
        <a:xfrm>
          <a:off x="161925" y="238125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</a:t>
          </a:r>
          <a:r>
            <a:rPr lang="en-ID" sz="1100" baseline="0"/>
            <a:t> 201</a:t>
          </a:r>
        </a:p>
        <a:p>
          <a:pPr algn="l"/>
          <a:endParaRPr lang="en-ID" sz="1100"/>
        </a:p>
      </xdr:txBody>
    </xdr:sp>
    <xdr:clientData/>
  </xdr:twoCellAnchor>
  <xdr:twoCellAnchor>
    <xdr:from>
      <xdr:col>4</xdr:col>
      <xdr:colOff>95250</xdr:colOff>
      <xdr:row>1</xdr:row>
      <xdr:rowOff>57150</xdr:rowOff>
    </xdr:from>
    <xdr:to>
      <xdr:col>7</xdr:col>
      <xdr:colOff>352425</xdr:colOff>
      <xdr:row>12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575F12-8147-4299-A61B-296328B7981B}"/>
            </a:ext>
          </a:extLst>
        </xdr:cNvPr>
        <xdr:cNvSpPr/>
      </xdr:nvSpPr>
      <xdr:spPr>
        <a:xfrm>
          <a:off x="2533650" y="247650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 </a:t>
          </a:r>
          <a:r>
            <a:rPr lang="en-ID" sz="1100" baseline="0"/>
            <a:t>204</a:t>
          </a:r>
        </a:p>
        <a:p>
          <a:pPr algn="l"/>
          <a:endParaRPr lang="en-ID" sz="1100"/>
        </a:p>
      </xdr:txBody>
    </xdr:sp>
    <xdr:clientData/>
  </xdr:twoCellAnchor>
  <xdr:twoCellAnchor>
    <xdr:from>
      <xdr:col>8</xdr:col>
      <xdr:colOff>47625</xdr:colOff>
      <xdr:row>1</xdr:row>
      <xdr:rowOff>57150</xdr:rowOff>
    </xdr:from>
    <xdr:to>
      <xdr:col>11</xdr:col>
      <xdr:colOff>304800</xdr:colOff>
      <xdr:row>12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248C31D-06B6-4F5E-BC14-092D9840E6D6}"/>
            </a:ext>
          </a:extLst>
        </xdr:cNvPr>
        <xdr:cNvSpPr/>
      </xdr:nvSpPr>
      <xdr:spPr>
        <a:xfrm>
          <a:off x="4924425" y="247650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</a:t>
          </a:r>
          <a:r>
            <a:rPr lang="en-ID" sz="1100" baseline="0"/>
            <a:t> 401</a:t>
          </a:r>
        </a:p>
      </xdr:txBody>
    </xdr:sp>
    <xdr:clientData/>
  </xdr:twoCellAnchor>
  <xdr:twoCellAnchor>
    <xdr:from>
      <xdr:col>11</xdr:col>
      <xdr:colOff>571500</xdr:colOff>
      <xdr:row>1</xdr:row>
      <xdr:rowOff>66675</xdr:rowOff>
    </xdr:from>
    <xdr:to>
      <xdr:col>15</xdr:col>
      <xdr:colOff>219075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464D7A1-66BB-457C-AE9D-C26F06C6AD9E}"/>
            </a:ext>
          </a:extLst>
        </xdr:cNvPr>
        <xdr:cNvSpPr/>
      </xdr:nvSpPr>
      <xdr:spPr>
        <a:xfrm>
          <a:off x="7277100" y="257175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 </a:t>
          </a:r>
          <a:r>
            <a:rPr lang="en-ID" sz="1100" baseline="0"/>
            <a:t>404</a:t>
          </a:r>
        </a:p>
        <a:p>
          <a:pPr algn="l"/>
          <a:endParaRPr lang="en-ID" sz="1100"/>
        </a:p>
      </xdr:txBody>
    </xdr:sp>
    <xdr:clientData/>
  </xdr:twoCellAnchor>
  <xdr:twoCellAnchor>
    <xdr:from>
      <xdr:col>0</xdr:col>
      <xdr:colOff>214312</xdr:colOff>
      <xdr:row>11</xdr:row>
      <xdr:rowOff>157164</xdr:rowOff>
    </xdr:from>
    <xdr:to>
      <xdr:col>1</xdr:col>
      <xdr:colOff>52387</xdr:colOff>
      <xdr:row>12</xdr:row>
      <xdr:rowOff>100014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9215F24-88FD-4F8E-9EA6-7231921C91DF}"/>
            </a:ext>
          </a:extLst>
        </xdr:cNvPr>
        <xdr:cNvSpPr/>
      </xdr:nvSpPr>
      <xdr:spPr>
        <a:xfrm rot="5400000">
          <a:off x="371475" y="2095501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200025</xdr:colOff>
      <xdr:row>10</xdr:row>
      <xdr:rowOff>66675</xdr:rowOff>
    </xdr:from>
    <xdr:to>
      <xdr:col>7</xdr:col>
      <xdr:colOff>333375</xdr:colOff>
      <xdr:row>12</xdr:row>
      <xdr:rowOff>133350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ABD5B7-E34B-4C7F-8DD0-9C061D7AA62A}"/>
            </a:ext>
          </a:extLst>
        </xdr:cNvPr>
        <xdr:cNvSpPr/>
      </xdr:nvSpPr>
      <xdr:spPr>
        <a:xfrm>
          <a:off x="4467225" y="1971675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9</xdr:col>
      <xdr:colOff>242887</xdr:colOff>
      <xdr:row>11</xdr:row>
      <xdr:rowOff>185739</xdr:rowOff>
    </xdr:from>
    <xdr:to>
      <xdr:col>10</xdr:col>
      <xdr:colOff>80962</xdr:colOff>
      <xdr:row>12</xdr:row>
      <xdr:rowOff>128589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9816B3C-E393-416F-A05F-4C9B74E7598C}"/>
            </a:ext>
          </a:extLst>
        </xdr:cNvPr>
        <xdr:cNvSpPr/>
      </xdr:nvSpPr>
      <xdr:spPr>
        <a:xfrm rot="5400000">
          <a:off x="5886450" y="2124076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15</xdr:col>
      <xdr:colOff>66675</xdr:colOff>
      <xdr:row>10</xdr:row>
      <xdr:rowOff>47625</xdr:rowOff>
    </xdr:from>
    <xdr:to>
      <xdr:col>15</xdr:col>
      <xdr:colOff>200025</xdr:colOff>
      <xdr:row>12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92A9EA3-13E6-42D9-98CD-F148C2BBB284}"/>
            </a:ext>
          </a:extLst>
        </xdr:cNvPr>
        <xdr:cNvSpPr/>
      </xdr:nvSpPr>
      <xdr:spPr>
        <a:xfrm>
          <a:off x="9210675" y="1952625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3</xdr:col>
      <xdr:colOff>247650</xdr:colOff>
      <xdr:row>15</xdr:row>
      <xdr:rowOff>0</xdr:rowOff>
    </xdr:from>
    <xdr:to>
      <xdr:col>3</xdr:col>
      <xdr:colOff>381000</xdr:colOff>
      <xdr:row>15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39C69C44-9D4F-4C16-A8B8-F2DA57B8D193}"/>
            </a:ext>
          </a:extLst>
        </xdr:cNvPr>
        <xdr:cNvSpPr/>
      </xdr:nvSpPr>
      <xdr:spPr>
        <a:xfrm>
          <a:off x="2076450" y="4733925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185737</xdr:colOff>
      <xdr:row>15</xdr:row>
      <xdr:rowOff>0</xdr:rowOff>
    </xdr:from>
    <xdr:to>
      <xdr:col>5</xdr:col>
      <xdr:colOff>23812</xdr:colOff>
      <xdr:row>15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A1EEB3E-C2C0-44E7-A199-D42E93181432}"/>
            </a:ext>
          </a:extLst>
        </xdr:cNvPr>
        <xdr:cNvSpPr/>
      </xdr:nvSpPr>
      <xdr:spPr>
        <a:xfrm rot="5400000">
          <a:off x="2781300" y="4876801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0</xdr:col>
      <xdr:colOff>361950</xdr:colOff>
      <xdr:row>2</xdr:row>
      <xdr:rowOff>142875</xdr:rowOff>
    </xdr:from>
    <xdr:to>
      <xdr:col>1</xdr:col>
      <xdr:colOff>85725</xdr:colOff>
      <xdr:row>4</xdr:row>
      <xdr:rowOff>104775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22A63BE-92E6-457C-989F-75E42BDD7FAB}"/>
            </a:ext>
          </a:extLst>
        </xdr:cNvPr>
        <xdr:cNvSpPr/>
      </xdr:nvSpPr>
      <xdr:spPr>
        <a:xfrm>
          <a:off x="361950" y="5238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2</xdr:col>
      <xdr:colOff>485775</xdr:colOff>
      <xdr:row>2</xdr:row>
      <xdr:rowOff>133350</xdr:rowOff>
    </xdr:from>
    <xdr:to>
      <xdr:col>3</xdr:col>
      <xdr:colOff>209550</xdr:colOff>
      <xdr:row>4</xdr:row>
      <xdr:rowOff>95250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37E04C3F-B585-4B6B-919B-D8FDBF6FEF99}"/>
            </a:ext>
          </a:extLst>
        </xdr:cNvPr>
        <xdr:cNvSpPr/>
      </xdr:nvSpPr>
      <xdr:spPr>
        <a:xfrm>
          <a:off x="1704975" y="5143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1</xdr:col>
      <xdr:colOff>438150</xdr:colOff>
      <xdr:row>5</xdr:row>
      <xdr:rowOff>161925</xdr:rowOff>
    </xdr:from>
    <xdr:to>
      <xdr:col>2</xdr:col>
      <xdr:colOff>161925</xdr:colOff>
      <xdr:row>7</xdr:row>
      <xdr:rowOff>123825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07400E6-7168-4574-9D20-06B657CDC33E}"/>
            </a:ext>
          </a:extLst>
        </xdr:cNvPr>
        <xdr:cNvSpPr/>
      </xdr:nvSpPr>
      <xdr:spPr>
        <a:xfrm>
          <a:off x="1047750" y="11144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0</xdr:col>
      <xdr:colOff>371475</xdr:colOff>
      <xdr:row>9</xdr:row>
      <xdr:rowOff>47625</xdr:rowOff>
    </xdr:from>
    <xdr:to>
      <xdr:col>1</xdr:col>
      <xdr:colOff>95250</xdr:colOff>
      <xdr:row>11</xdr:row>
      <xdr:rowOff>9525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8B717D41-7FFE-4040-B03F-10076C01E432}"/>
            </a:ext>
          </a:extLst>
        </xdr:cNvPr>
        <xdr:cNvSpPr/>
      </xdr:nvSpPr>
      <xdr:spPr>
        <a:xfrm>
          <a:off x="371475" y="17621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2</xdr:col>
      <xdr:colOff>476250</xdr:colOff>
      <xdr:row>9</xdr:row>
      <xdr:rowOff>76200</xdr:rowOff>
    </xdr:from>
    <xdr:to>
      <xdr:col>3</xdr:col>
      <xdr:colOff>200025</xdr:colOff>
      <xdr:row>11</xdr:row>
      <xdr:rowOff>38100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EB5554F4-EFC3-401B-A8E6-73F63C1958AE}"/>
            </a:ext>
          </a:extLst>
        </xdr:cNvPr>
        <xdr:cNvSpPr/>
      </xdr:nvSpPr>
      <xdr:spPr>
        <a:xfrm>
          <a:off x="1695450" y="17907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4</xdr:col>
      <xdr:colOff>314325</xdr:colOff>
      <xdr:row>3</xdr:row>
      <xdr:rowOff>57150</xdr:rowOff>
    </xdr:from>
    <xdr:to>
      <xdr:col>5</xdr:col>
      <xdr:colOff>38100</xdr:colOff>
      <xdr:row>5</xdr:row>
      <xdr:rowOff>19050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CD186CF7-873C-4C09-89D2-780E27EA4EC7}"/>
            </a:ext>
          </a:extLst>
        </xdr:cNvPr>
        <xdr:cNvSpPr/>
      </xdr:nvSpPr>
      <xdr:spPr>
        <a:xfrm>
          <a:off x="2752725" y="6286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6</xdr:col>
      <xdr:colOff>438150</xdr:colOff>
      <xdr:row>3</xdr:row>
      <xdr:rowOff>47625</xdr:rowOff>
    </xdr:from>
    <xdr:to>
      <xdr:col>7</xdr:col>
      <xdr:colOff>161925</xdr:colOff>
      <xdr:row>5</xdr:row>
      <xdr:rowOff>9525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59E40DBE-4819-4A65-8B13-5BEB8E890A3C}"/>
            </a:ext>
          </a:extLst>
        </xdr:cNvPr>
        <xdr:cNvSpPr/>
      </xdr:nvSpPr>
      <xdr:spPr>
        <a:xfrm>
          <a:off x="4095750" y="6191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5</xdr:col>
      <xdr:colOff>390525</xdr:colOff>
      <xdr:row>6</xdr:row>
      <xdr:rowOff>76200</xdr:rowOff>
    </xdr:from>
    <xdr:to>
      <xdr:col>6</xdr:col>
      <xdr:colOff>114300</xdr:colOff>
      <xdr:row>8</xdr:row>
      <xdr:rowOff>38100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12110609-55AE-4EF6-8843-B5FFF8B62D2A}"/>
            </a:ext>
          </a:extLst>
        </xdr:cNvPr>
        <xdr:cNvSpPr/>
      </xdr:nvSpPr>
      <xdr:spPr>
        <a:xfrm>
          <a:off x="3438525" y="12192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4</xdr:col>
      <xdr:colOff>323850</xdr:colOff>
      <xdr:row>9</xdr:row>
      <xdr:rowOff>152400</xdr:rowOff>
    </xdr:from>
    <xdr:to>
      <xdr:col>5</xdr:col>
      <xdr:colOff>47625</xdr:colOff>
      <xdr:row>11</xdr:row>
      <xdr:rowOff>114300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695B93CF-BB6A-4AB7-996F-8BE66767F159}"/>
            </a:ext>
          </a:extLst>
        </xdr:cNvPr>
        <xdr:cNvSpPr/>
      </xdr:nvSpPr>
      <xdr:spPr>
        <a:xfrm>
          <a:off x="2762250" y="18669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6</xdr:col>
      <xdr:colOff>428625</xdr:colOff>
      <xdr:row>9</xdr:row>
      <xdr:rowOff>180975</xdr:rowOff>
    </xdr:from>
    <xdr:to>
      <xdr:col>7</xdr:col>
      <xdr:colOff>152400</xdr:colOff>
      <xdr:row>11</xdr:row>
      <xdr:rowOff>142875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D0E9EBCA-E440-43DE-B43F-7A6641983798}"/>
            </a:ext>
          </a:extLst>
        </xdr:cNvPr>
        <xdr:cNvSpPr/>
      </xdr:nvSpPr>
      <xdr:spPr>
        <a:xfrm>
          <a:off x="4086225" y="18954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8</xdr:col>
      <xdr:colOff>276225</xdr:colOff>
      <xdr:row>3</xdr:row>
      <xdr:rowOff>0</xdr:rowOff>
    </xdr:from>
    <xdr:to>
      <xdr:col>9</xdr:col>
      <xdr:colOff>0</xdr:colOff>
      <xdr:row>4</xdr:row>
      <xdr:rowOff>152400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995E14F7-792F-4992-90CE-D0F94CD0F886}"/>
            </a:ext>
          </a:extLst>
        </xdr:cNvPr>
        <xdr:cNvSpPr/>
      </xdr:nvSpPr>
      <xdr:spPr>
        <a:xfrm>
          <a:off x="5153025" y="5715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10</xdr:col>
      <xdr:colOff>400050</xdr:colOff>
      <xdr:row>2</xdr:row>
      <xdr:rowOff>180975</xdr:rowOff>
    </xdr:from>
    <xdr:to>
      <xdr:col>11</xdr:col>
      <xdr:colOff>123825</xdr:colOff>
      <xdr:row>4</xdr:row>
      <xdr:rowOff>142875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459C5B51-172A-458D-A8CD-4D7FC529505C}"/>
            </a:ext>
          </a:extLst>
        </xdr:cNvPr>
        <xdr:cNvSpPr/>
      </xdr:nvSpPr>
      <xdr:spPr>
        <a:xfrm>
          <a:off x="6496050" y="5619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9</xdr:col>
      <xdr:colOff>352425</xdr:colOff>
      <xdr:row>6</xdr:row>
      <xdr:rowOff>19050</xdr:rowOff>
    </xdr:from>
    <xdr:to>
      <xdr:col>10</xdr:col>
      <xdr:colOff>76200</xdr:colOff>
      <xdr:row>7</xdr:row>
      <xdr:rowOff>171450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B9606925-5666-4651-9989-6CC5BB8753C9}"/>
            </a:ext>
          </a:extLst>
        </xdr:cNvPr>
        <xdr:cNvSpPr/>
      </xdr:nvSpPr>
      <xdr:spPr>
        <a:xfrm>
          <a:off x="5838825" y="11620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8</xdr:col>
      <xdr:colOff>285750</xdr:colOff>
      <xdr:row>9</xdr:row>
      <xdr:rowOff>95250</xdr:rowOff>
    </xdr:from>
    <xdr:to>
      <xdr:col>9</xdr:col>
      <xdr:colOff>9525</xdr:colOff>
      <xdr:row>11</xdr:row>
      <xdr:rowOff>57150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EC5EDD70-FDBF-4C51-A33B-45BDE05B85B2}"/>
            </a:ext>
          </a:extLst>
        </xdr:cNvPr>
        <xdr:cNvSpPr/>
      </xdr:nvSpPr>
      <xdr:spPr>
        <a:xfrm>
          <a:off x="5162550" y="18097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10</xdr:col>
      <xdr:colOff>390525</xdr:colOff>
      <xdr:row>9</xdr:row>
      <xdr:rowOff>123825</xdr:rowOff>
    </xdr:from>
    <xdr:to>
      <xdr:col>11</xdr:col>
      <xdr:colOff>114300</xdr:colOff>
      <xdr:row>11</xdr:row>
      <xdr:rowOff>85725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90908D46-906F-4CAF-AA40-1F65A9CCBA1E}"/>
            </a:ext>
          </a:extLst>
        </xdr:cNvPr>
        <xdr:cNvSpPr/>
      </xdr:nvSpPr>
      <xdr:spPr>
        <a:xfrm>
          <a:off x="6486525" y="18383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12</xdr:col>
      <xdr:colOff>200025</xdr:colOff>
      <xdr:row>3</xdr:row>
      <xdr:rowOff>9525</xdr:rowOff>
    </xdr:from>
    <xdr:to>
      <xdr:col>12</xdr:col>
      <xdr:colOff>533400</xdr:colOff>
      <xdr:row>4</xdr:row>
      <xdr:rowOff>161925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5D3E1642-A7E9-48CF-BFB6-90FE3BD4337A}"/>
            </a:ext>
          </a:extLst>
        </xdr:cNvPr>
        <xdr:cNvSpPr/>
      </xdr:nvSpPr>
      <xdr:spPr>
        <a:xfrm>
          <a:off x="7515225" y="5810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14</xdr:col>
      <xdr:colOff>323850</xdr:colOff>
      <xdr:row>3</xdr:row>
      <xdr:rowOff>0</xdr:rowOff>
    </xdr:from>
    <xdr:to>
      <xdr:col>15</xdr:col>
      <xdr:colOff>47625</xdr:colOff>
      <xdr:row>4</xdr:row>
      <xdr:rowOff>152400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0AB473D-B631-4267-8D9B-B4BA7992BC53}"/>
            </a:ext>
          </a:extLst>
        </xdr:cNvPr>
        <xdr:cNvSpPr/>
      </xdr:nvSpPr>
      <xdr:spPr>
        <a:xfrm>
          <a:off x="8858250" y="5715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13</xdr:col>
      <xdr:colOff>276225</xdr:colOff>
      <xdr:row>6</xdr:row>
      <xdr:rowOff>28575</xdr:rowOff>
    </xdr:from>
    <xdr:to>
      <xdr:col>14</xdr:col>
      <xdr:colOff>0</xdr:colOff>
      <xdr:row>7</xdr:row>
      <xdr:rowOff>180975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685526DA-FC79-4580-AFD0-C87B619C9D64}"/>
            </a:ext>
          </a:extLst>
        </xdr:cNvPr>
        <xdr:cNvSpPr/>
      </xdr:nvSpPr>
      <xdr:spPr>
        <a:xfrm>
          <a:off x="8201025" y="11715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12</xdr:col>
      <xdr:colOff>209550</xdr:colOff>
      <xdr:row>9</xdr:row>
      <xdr:rowOff>104775</xdr:rowOff>
    </xdr:from>
    <xdr:to>
      <xdr:col>12</xdr:col>
      <xdr:colOff>542925</xdr:colOff>
      <xdr:row>11</xdr:row>
      <xdr:rowOff>66675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BCE0A2B7-CED7-4AD1-99B3-64179F8752AB}"/>
            </a:ext>
          </a:extLst>
        </xdr:cNvPr>
        <xdr:cNvSpPr/>
      </xdr:nvSpPr>
      <xdr:spPr>
        <a:xfrm>
          <a:off x="7524750" y="18192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14</xdr:col>
      <xdr:colOff>314325</xdr:colOff>
      <xdr:row>9</xdr:row>
      <xdr:rowOff>133350</xdr:rowOff>
    </xdr:from>
    <xdr:to>
      <xdr:col>15</xdr:col>
      <xdr:colOff>38100</xdr:colOff>
      <xdr:row>11</xdr:row>
      <xdr:rowOff>95250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3E3D769A-B618-4343-AC0F-FECA9BA7BDC6}"/>
            </a:ext>
          </a:extLst>
        </xdr:cNvPr>
        <xdr:cNvSpPr/>
      </xdr:nvSpPr>
      <xdr:spPr>
        <a:xfrm>
          <a:off x="8848725" y="18478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0</xdr:col>
      <xdr:colOff>342900</xdr:colOff>
      <xdr:row>15</xdr:row>
      <xdr:rowOff>0</xdr:rowOff>
    </xdr:from>
    <xdr:to>
      <xdr:col>1</xdr:col>
      <xdr:colOff>66675</xdr:colOff>
      <xdr:row>15</xdr:row>
      <xdr:rowOff>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8EC0FD2A-87EE-4379-8E88-B3CD12103DCA}"/>
            </a:ext>
          </a:extLst>
        </xdr:cNvPr>
        <xdr:cNvSpPr/>
      </xdr:nvSpPr>
      <xdr:spPr>
        <a:xfrm>
          <a:off x="342900" y="33813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2</xdr:col>
      <xdr:colOff>466725</xdr:colOff>
      <xdr:row>15</xdr:row>
      <xdr:rowOff>0</xdr:rowOff>
    </xdr:from>
    <xdr:to>
      <xdr:col>3</xdr:col>
      <xdr:colOff>190500</xdr:colOff>
      <xdr:row>15</xdr:row>
      <xdr:rowOff>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20AF9B13-9CB2-4046-BD22-B0D9FE46EAEC}"/>
            </a:ext>
          </a:extLst>
        </xdr:cNvPr>
        <xdr:cNvSpPr/>
      </xdr:nvSpPr>
      <xdr:spPr>
        <a:xfrm>
          <a:off x="1685925" y="33718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1</xdr:col>
      <xdr:colOff>419100</xdr:colOff>
      <xdr:row>15</xdr:row>
      <xdr:rowOff>0</xdr:rowOff>
    </xdr:from>
    <xdr:to>
      <xdr:col>2</xdr:col>
      <xdr:colOff>142875</xdr:colOff>
      <xdr:row>15</xdr:row>
      <xdr:rowOff>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E50DEB5-7E1F-4EE9-9B32-9236C0F7FC6D}"/>
            </a:ext>
          </a:extLst>
        </xdr:cNvPr>
        <xdr:cNvSpPr/>
      </xdr:nvSpPr>
      <xdr:spPr>
        <a:xfrm>
          <a:off x="1028700" y="39719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0</xdr:col>
      <xdr:colOff>352425</xdr:colOff>
      <xdr:row>15</xdr:row>
      <xdr:rowOff>0</xdr:rowOff>
    </xdr:from>
    <xdr:to>
      <xdr:col>1</xdr:col>
      <xdr:colOff>76200</xdr:colOff>
      <xdr:row>15</xdr:row>
      <xdr:rowOff>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86FFD240-3982-47AE-8D18-F7B154568BD6}"/>
            </a:ext>
          </a:extLst>
        </xdr:cNvPr>
        <xdr:cNvSpPr/>
      </xdr:nvSpPr>
      <xdr:spPr>
        <a:xfrm>
          <a:off x="352425" y="46196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2</xdr:col>
      <xdr:colOff>457200</xdr:colOff>
      <xdr:row>15</xdr:row>
      <xdr:rowOff>0</xdr:rowOff>
    </xdr:from>
    <xdr:to>
      <xdr:col>3</xdr:col>
      <xdr:colOff>180975</xdr:colOff>
      <xdr:row>15</xdr:row>
      <xdr:rowOff>0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6CA252DF-50FE-4F03-A650-DE74726FDABD}"/>
            </a:ext>
          </a:extLst>
        </xdr:cNvPr>
        <xdr:cNvSpPr/>
      </xdr:nvSpPr>
      <xdr:spPr>
        <a:xfrm>
          <a:off x="1676400" y="46482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4</xdr:col>
      <xdr:colOff>295275</xdr:colOff>
      <xdr:row>15</xdr:row>
      <xdr:rowOff>0</xdr:rowOff>
    </xdr:from>
    <xdr:to>
      <xdr:col>5</xdr:col>
      <xdr:colOff>19050</xdr:colOff>
      <xdr:row>15</xdr:row>
      <xdr:rowOff>0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77674DCB-5EB0-401F-ADE3-CBCBB2F8FBF4}"/>
            </a:ext>
          </a:extLst>
        </xdr:cNvPr>
        <xdr:cNvSpPr/>
      </xdr:nvSpPr>
      <xdr:spPr>
        <a:xfrm>
          <a:off x="2733675" y="33623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6</xdr:col>
      <xdr:colOff>419100</xdr:colOff>
      <xdr:row>15</xdr:row>
      <xdr:rowOff>0</xdr:rowOff>
    </xdr:from>
    <xdr:to>
      <xdr:col>7</xdr:col>
      <xdr:colOff>142875</xdr:colOff>
      <xdr:row>15</xdr:row>
      <xdr:rowOff>0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CD2CFC17-D584-4CAC-A12D-78836E4E36CD}"/>
            </a:ext>
          </a:extLst>
        </xdr:cNvPr>
        <xdr:cNvSpPr/>
      </xdr:nvSpPr>
      <xdr:spPr>
        <a:xfrm>
          <a:off x="4076700" y="33528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5</xdr:col>
      <xdr:colOff>371475</xdr:colOff>
      <xdr:row>15</xdr:row>
      <xdr:rowOff>0</xdr:rowOff>
    </xdr:from>
    <xdr:to>
      <xdr:col>6</xdr:col>
      <xdr:colOff>95250</xdr:colOff>
      <xdr:row>15</xdr:row>
      <xdr:rowOff>0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19DFB154-DE17-495C-9A62-7A6A25F3F9B9}"/>
            </a:ext>
          </a:extLst>
        </xdr:cNvPr>
        <xdr:cNvSpPr/>
      </xdr:nvSpPr>
      <xdr:spPr>
        <a:xfrm>
          <a:off x="3419475" y="39528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4</xdr:col>
      <xdr:colOff>304800</xdr:colOff>
      <xdr:row>15</xdr:row>
      <xdr:rowOff>0</xdr:rowOff>
    </xdr:from>
    <xdr:to>
      <xdr:col>5</xdr:col>
      <xdr:colOff>28575</xdr:colOff>
      <xdr:row>15</xdr:row>
      <xdr:rowOff>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6B108DDF-E293-4987-AF24-56F3E799F85C}"/>
            </a:ext>
          </a:extLst>
        </xdr:cNvPr>
        <xdr:cNvSpPr/>
      </xdr:nvSpPr>
      <xdr:spPr>
        <a:xfrm>
          <a:off x="2743200" y="46005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6</xdr:col>
      <xdr:colOff>409575</xdr:colOff>
      <xdr:row>15</xdr:row>
      <xdr:rowOff>0</xdr:rowOff>
    </xdr:from>
    <xdr:to>
      <xdr:col>7</xdr:col>
      <xdr:colOff>133350</xdr:colOff>
      <xdr:row>15</xdr:row>
      <xdr:rowOff>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74B5B556-ED7A-46A2-BAA1-92917A578F16}"/>
            </a:ext>
          </a:extLst>
        </xdr:cNvPr>
        <xdr:cNvSpPr/>
      </xdr:nvSpPr>
      <xdr:spPr>
        <a:xfrm>
          <a:off x="4067175" y="46291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11</xdr:col>
      <xdr:colOff>581025</xdr:colOff>
      <xdr:row>13</xdr:row>
      <xdr:rowOff>38100</xdr:rowOff>
    </xdr:from>
    <xdr:to>
      <xdr:col>15</xdr:col>
      <xdr:colOff>190500</xdr:colOff>
      <xdr:row>14</xdr:row>
      <xdr:rowOff>161925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B818762-6703-42F0-8D11-92C3329FCC0F}"/>
            </a:ext>
          </a:extLst>
        </xdr:cNvPr>
        <xdr:cNvSpPr txBox="1"/>
      </xdr:nvSpPr>
      <xdr:spPr>
        <a:xfrm>
          <a:off x="7286625" y="2514600"/>
          <a:ext cx="20478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room area: 750 cm x 378 cm </a:t>
          </a:r>
          <a:endParaRPr lang="en-ID">
            <a:effectLst/>
          </a:endParaRPr>
        </a:p>
        <a:p>
          <a:endParaRPr lang="en-ID" sz="1100"/>
        </a:p>
      </xdr:txBody>
    </xdr:sp>
    <xdr:clientData/>
  </xdr:twoCellAnchor>
  <xdr:twoCellAnchor>
    <xdr:from>
      <xdr:col>8</xdr:col>
      <xdr:colOff>38101</xdr:colOff>
      <xdr:row>13</xdr:row>
      <xdr:rowOff>19050</xdr:rowOff>
    </xdr:from>
    <xdr:to>
      <xdr:col>11</xdr:col>
      <xdr:colOff>323851</xdr:colOff>
      <xdr:row>14</xdr:row>
      <xdr:rowOff>142875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250E5970-E695-4A20-8BF5-C7CA64FB9BA5}"/>
            </a:ext>
          </a:extLst>
        </xdr:cNvPr>
        <xdr:cNvSpPr txBox="1"/>
      </xdr:nvSpPr>
      <xdr:spPr>
        <a:xfrm>
          <a:off x="4914901" y="2495550"/>
          <a:ext cx="21145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room area</a:t>
          </a:r>
          <a:r>
            <a:rPr lang="en-ID" sz="1100" baseline="0"/>
            <a:t>: 1076 cm x 747 cm</a:t>
          </a:r>
          <a:endParaRPr lang="en-ID" sz="1100"/>
        </a:p>
      </xdr:txBody>
    </xdr:sp>
    <xdr:clientData/>
  </xdr:twoCellAnchor>
  <xdr:twoCellAnchor>
    <xdr:from>
      <xdr:col>4</xdr:col>
      <xdr:colOff>133350</xdr:colOff>
      <xdr:row>13</xdr:row>
      <xdr:rowOff>19050</xdr:rowOff>
    </xdr:from>
    <xdr:to>
      <xdr:col>7</xdr:col>
      <xdr:colOff>352425</xdr:colOff>
      <xdr:row>14</xdr:row>
      <xdr:rowOff>142875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F3D1D8D-71BF-4090-B75D-082C2FAE67B4}"/>
            </a:ext>
          </a:extLst>
        </xdr:cNvPr>
        <xdr:cNvSpPr txBox="1"/>
      </xdr:nvSpPr>
      <xdr:spPr>
        <a:xfrm>
          <a:off x="2571750" y="2495550"/>
          <a:ext cx="20478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room area: 750 cm x 378 cm </a:t>
          </a:r>
          <a:endParaRPr lang="en-ID">
            <a:effectLst/>
          </a:endParaRPr>
        </a:p>
        <a:p>
          <a:endParaRPr lang="en-ID" sz="1100"/>
        </a:p>
      </xdr:txBody>
    </xdr:sp>
    <xdr:clientData/>
  </xdr:twoCellAnchor>
  <xdr:twoCellAnchor>
    <xdr:from>
      <xdr:col>0</xdr:col>
      <xdr:colOff>180975</xdr:colOff>
      <xdr:row>13</xdr:row>
      <xdr:rowOff>28575</xdr:rowOff>
    </xdr:from>
    <xdr:to>
      <xdr:col>3</xdr:col>
      <xdr:colOff>438150</xdr:colOff>
      <xdr:row>14</xdr:row>
      <xdr:rowOff>152400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6BBEF24-5BFB-4329-B16E-56D0D9A77EBB}"/>
            </a:ext>
          </a:extLst>
        </xdr:cNvPr>
        <xdr:cNvSpPr txBox="1"/>
      </xdr:nvSpPr>
      <xdr:spPr>
        <a:xfrm>
          <a:off x="180975" y="2505075"/>
          <a:ext cx="20859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room area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1120 cm x 740 cm</a:t>
          </a:r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273181</xdr:colOff>
      <xdr:row>36</xdr:row>
      <xdr:rowOff>112257</xdr:rowOff>
    </xdr:from>
    <xdr:to>
      <xdr:col>6</xdr:col>
      <xdr:colOff>0</xdr:colOff>
      <xdr:row>46</xdr:row>
      <xdr:rowOff>37247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4EDF88-2194-4081-8C5B-5EFB5B000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307578</xdr:colOff>
      <xdr:row>46</xdr:row>
      <xdr:rowOff>178385</xdr:rowOff>
    </xdr:from>
    <xdr:to>
      <xdr:col>6</xdr:col>
      <xdr:colOff>0</xdr:colOff>
      <xdr:row>56</xdr:row>
      <xdr:rowOff>18709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248C43-41DA-4F07-B048-964BC7270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221588</xdr:colOff>
      <xdr:row>57</xdr:row>
      <xdr:rowOff>22470</xdr:rowOff>
    </xdr:from>
    <xdr:to>
      <xdr:col>6</xdr:col>
      <xdr:colOff>0</xdr:colOff>
      <xdr:row>67</xdr:row>
      <xdr:rowOff>174625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3DDE95-6B8A-41A6-BA14-E176BBC26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243322</xdr:colOff>
      <xdr:row>70</xdr:row>
      <xdr:rowOff>25326</xdr:rowOff>
    </xdr:from>
    <xdr:to>
      <xdr:col>6</xdr:col>
      <xdr:colOff>0</xdr:colOff>
      <xdr:row>79</xdr:row>
      <xdr:rowOff>132295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F1E80A0-62A4-4061-ABFB-A54E81C0E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2</xdr:row>
      <xdr:rowOff>0</xdr:rowOff>
    </xdr:from>
    <xdr:to>
      <xdr:col>34</xdr:col>
      <xdr:colOff>313765</xdr:colOff>
      <xdr:row>25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0F50E8-2C5E-4D62-985B-22565631F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577103</xdr:colOff>
      <xdr:row>1</xdr:row>
      <xdr:rowOff>45943</xdr:rowOff>
    </xdr:from>
    <xdr:to>
      <xdr:col>12</xdr:col>
      <xdr:colOff>39221</xdr:colOff>
      <xdr:row>15</xdr:row>
      <xdr:rowOff>122143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6623996-25C6-4120-AFFD-F1599AB71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218515</xdr:colOff>
      <xdr:row>0</xdr:row>
      <xdr:rowOff>124385</xdr:rowOff>
    </xdr:from>
    <xdr:to>
      <xdr:col>16</xdr:col>
      <xdr:colOff>588309</xdr:colOff>
      <xdr:row>15</xdr:row>
      <xdr:rowOff>10085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257D9B6-C7BD-47F0-810D-99E1670C8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834837</xdr:colOff>
      <xdr:row>0</xdr:row>
      <xdr:rowOff>101972</xdr:rowOff>
    </xdr:from>
    <xdr:to>
      <xdr:col>20</xdr:col>
      <xdr:colOff>128866</xdr:colOff>
      <xdr:row>14</xdr:row>
      <xdr:rowOff>178172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479E9BD-24FE-414D-95E3-4FE6D28F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0</xdr:colOff>
      <xdr:row>2</xdr:row>
      <xdr:rowOff>0</xdr:rowOff>
    </xdr:from>
    <xdr:to>
      <xdr:col>48</xdr:col>
      <xdr:colOff>484094</xdr:colOff>
      <xdr:row>25</xdr:row>
      <xdr:rowOff>180975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077B101-0B5A-4EA7-B5D1-C695C51AB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56029</xdr:colOff>
      <xdr:row>2</xdr:row>
      <xdr:rowOff>11206</xdr:rowOff>
    </xdr:from>
    <xdr:to>
      <xdr:col>63</xdr:col>
      <xdr:colOff>461682</xdr:colOff>
      <xdr:row>25</xdr:row>
      <xdr:rowOff>173131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54DA0433-B0B2-4F0E-9464-D44666166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147108</xdr:rowOff>
    </xdr:from>
    <xdr:to>
      <xdr:col>1</xdr:col>
      <xdr:colOff>3196168</xdr:colOff>
      <xdr:row>87</xdr:row>
      <xdr:rowOff>32808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FC7457-4B47-4D19-9F5F-689CADC1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41274</xdr:rowOff>
    </xdr:from>
    <xdr:to>
      <xdr:col>1</xdr:col>
      <xdr:colOff>3201457</xdr:colOff>
      <xdr:row>102</xdr:row>
      <xdr:rowOff>117474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F9A5AD-8592-47F9-9C99-12E6C906A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103</xdr:row>
      <xdr:rowOff>83608</xdr:rowOff>
    </xdr:from>
    <xdr:to>
      <xdr:col>1</xdr:col>
      <xdr:colOff>3185583</xdr:colOff>
      <xdr:row>117</xdr:row>
      <xdr:rowOff>159808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1DD9238-4667-4C00-848B-2727761A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157691</xdr:rowOff>
    </xdr:from>
    <xdr:to>
      <xdr:col>1</xdr:col>
      <xdr:colOff>3185583</xdr:colOff>
      <xdr:row>132</xdr:row>
      <xdr:rowOff>180974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F7FAC28-AC93-4B87-8268-EC84FF2DB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134</xdr:row>
      <xdr:rowOff>30690</xdr:rowOff>
    </xdr:from>
    <xdr:to>
      <xdr:col>1</xdr:col>
      <xdr:colOff>3196167</xdr:colOff>
      <xdr:row>148</xdr:row>
      <xdr:rowOff>106890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01B5B15-61B4-471A-B4CC-11BCDBA02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150</xdr:row>
      <xdr:rowOff>20108</xdr:rowOff>
    </xdr:from>
    <xdr:to>
      <xdr:col>1</xdr:col>
      <xdr:colOff>3206749</xdr:colOff>
      <xdr:row>164</xdr:row>
      <xdr:rowOff>96308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F25F03-6146-4BD5-9402-DED28C1BB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23092</xdr:colOff>
      <xdr:row>57</xdr:row>
      <xdr:rowOff>42718</xdr:rowOff>
    </xdr:from>
    <xdr:to>
      <xdr:col>1</xdr:col>
      <xdr:colOff>3186547</xdr:colOff>
      <xdr:row>71</xdr:row>
      <xdr:rowOff>138546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gambilan%20Data%20Thesis%20Kenyamanan%20Termal%20Updated%20-%20Copy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 Responden"/>
      <sheetName val="Penentuan Titik Pengukuran"/>
      <sheetName val="Nilai Pengukuran"/>
      <sheetName val="Kenyamanan Termal"/>
      <sheetName val="PSQI"/>
      <sheetName val="WBGT"/>
      <sheetName val="File Word"/>
      <sheetName val="Grafik"/>
      <sheetName val="Tabel"/>
      <sheetName val="Sheet1"/>
      <sheetName val="Tugas Mo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4">
          <cell r="AC54" t="str">
            <v>R1</v>
          </cell>
          <cell r="AD54" t="str">
            <v>R2</v>
          </cell>
          <cell r="AE54" t="str">
            <v>R3</v>
          </cell>
          <cell r="AF54" t="str">
            <v>R4</v>
          </cell>
          <cell r="AG54" t="str">
            <v>R5</v>
          </cell>
          <cell r="AH54" t="str">
            <v>R6</v>
          </cell>
          <cell r="AI54" t="str">
            <v>R7</v>
          </cell>
          <cell r="AJ54" t="str">
            <v>R8</v>
          </cell>
        </row>
        <row r="55">
          <cell r="AC55">
            <v>0</v>
          </cell>
          <cell r="AD55">
            <v>1</v>
          </cell>
          <cell r="AE55">
            <v>2</v>
          </cell>
          <cell r="AF55">
            <v>3</v>
          </cell>
          <cell r="AG55">
            <v>4</v>
          </cell>
          <cell r="AH55">
            <v>3</v>
          </cell>
          <cell r="AI55">
            <v>3</v>
          </cell>
          <cell r="AJ55">
            <v>3</v>
          </cell>
        </row>
        <row r="56">
          <cell r="AC56">
            <v>2</v>
          </cell>
          <cell r="AD56">
            <v>1</v>
          </cell>
          <cell r="AE56">
            <v>1</v>
          </cell>
          <cell r="AF56">
            <v>3</v>
          </cell>
          <cell r="AG56">
            <v>4</v>
          </cell>
          <cell r="AH56">
            <v>4</v>
          </cell>
          <cell r="AI56">
            <v>4</v>
          </cell>
          <cell r="AJ56">
            <v>2</v>
          </cell>
        </row>
        <row r="57">
          <cell r="AC57">
            <v>3</v>
          </cell>
          <cell r="AD57">
            <v>2</v>
          </cell>
          <cell r="AE57">
            <v>2</v>
          </cell>
          <cell r="AF57">
            <v>4</v>
          </cell>
          <cell r="AG57">
            <v>2</v>
          </cell>
          <cell r="AH57">
            <v>1</v>
          </cell>
          <cell r="AI57">
            <v>4</v>
          </cell>
          <cell r="AJ57">
            <v>2</v>
          </cell>
        </row>
        <row r="58">
          <cell r="AC58">
            <v>1</v>
          </cell>
          <cell r="AD58">
            <v>0</v>
          </cell>
          <cell r="AE58">
            <v>2</v>
          </cell>
          <cell r="AF58">
            <v>3</v>
          </cell>
          <cell r="AG58">
            <v>0</v>
          </cell>
          <cell r="AH58">
            <v>1</v>
          </cell>
          <cell r="AI58">
            <v>2</v>
          </cell>
          <cell r="AJ5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22" sqref="C22"/>
    </sheetView>
  </sheetViews>
  <sheetFormatPr defaultRowHeight="14.5" x14ac:dyDescent="0.35"/>
  <cols>
    <col min="1" max="1" width="7.26953125" customWidth="1"/>
    <col min="2" max="2" width="17.08984375" bestFit="1" customWidth="1"/>
    <col min="3" max="3" width="9.08984375" bestFit="1" customWidth="1"/>
    <col min="4" max="4" width="9.36328125" bestFit="1" customWidth="1"/>
    <col min="5" max="5" width="9.08984375" bestFit="1" customWidth="1"/>
    <col min="6" max="6" width="12.1796875" bestFit="1" customWidth="1"/>
  </cols>
  <sheetData>
    <row r="1" spans="1:6" ht="15" customHeight="1" thickBot="1" x14ac:dyDescent="0.4">
      <c r="A1" s="48" t="s">
        <v>0</v>
      </c>
      <c r="B1" s="50" t="s">
        <v>36</v>
      </c>
      <c r="C1" s="49" t="s">
        <v>37</v>
      </c>
      <c r="D1" s="49" t="s">
        <v>38</v>
      </c>
      <c r="E1" s="49" t="s">
        <v>39</v>
      </c>
      <c r="F1" s="49" t="s">
        <v>40</v>
      </c>
    </row>
    <row r="2" spans="1:6" ht="15" customHeight="1" thickBot="1" x14ac:dyDescent="0.4">
      <c r="A2" s="48" t="s">
        <v>41</v>
      </c>
      <c r="B2" s="49" t="s">
        <v>49</v>
      </c>
      <c r="C2" s="49" t="s">
        <v>1</v>
      </c>
      <c r="D2" s="49" t="s">
        <v>2</v>
      </c>
      <c r="E2" s="49" t="s">
        <v>3</v>
      </c>
      <c r="F2" s="49" t="s">
        <v>4</v>
      </c>
    </row>
    <row r="3" spans="1:6" ht="15" thickBot="1" x14ac:dyDescent="0.4">
      <c r="A3" s="48" t="s">
        <v>42</v>
      </c>
      <c r="B3" s="49" t="s">
        <v>49</v>
      </c>
      <c r="C3" s="49" t="s">
        <v>2</v>
      </c>
      <c r="D3" s="49" t="s">
        <v>3</v>
      </c>
      <c r="E3" s="49" t="s">
        <v>4</v>
      </c>
      <c r="F3" s="49" t="s">
        <v>5</v>
      </c>
    </row>
    <row r="4" spans="1:6" ht="15" thickBot="1" x14ac:dyDescent="0.4">
      <c r="A4" s="48" t="s">
        <v>43</v>
      </c>
      <c r="B4" s="49" t="s">
        <v>49</v>
      </c>
      <c r="C4" s="49" t="s">
        <v>3</v>
      </c>
      <c r="D4" s="49" t="s">
        <v>4</v>
      </c>
      <c r="E4" s="49" t="s">
        <v>5</v>
      </c>
      <c r="F4" s="49" t="s">
        <v>6</v>
      </c>
    </row>
    <row r="5" spans="1:6" ht="15" thickBot="1" x14ac:dyDescent="0.4">
      <c r="A5" s="48" t="s">
        <v>44</v>
      </c>
      <c r="B5" s="49" t="s">
        <v>49</v>
      </c>
      <c r="C5" s="49" t="s">
        <v>4</v>
      </c>
      <c r="D5" s="49" t="s">
        <v>5</v>
      </c>
      <c r="E5" s="49" t="s">
        <v>6</v>
      </c>
      <c r="F5" s="49" t="s">
        <v>7</v>
      </c>
    </row>
    <row r="6" spans="1:6" ht="15" thickBot="1" x14ac:dyDescent="0.4">
      <c r="A6" s="48" t="s">
        <v>45</v>
      </c>
      <c r="B6" s="49" t="s">
        <v>49</v>
      </c>
      <c r="C6" s="49" t="s">
        <v>5</v>
      </c>
      <c r="D6" s="49" t="s">
        <v>6</v>
      </c>
      <c r="E6" s="49" t="s">
        <v>7</v>
      </c>
      <c r="F6" s="49" t="s">
        <v>8</v>
      </c>
    </row>
    <row r="7" spans="1:6" ht="15" thickBot="1" x14ac:dyDescent="0.4">
      <c r="A7" s="48" t="s">
        <v>46</v>
      </c>
      <c r="B7" s="49" t="s">
        <v>49</v>
      </c>
      <c r="C7" s="49" t="s">
        <v>6</v>
      </c>
      <c r="D7" s="49" t="s">
        <v>7</v>
      </c>
      <c r="E7" s="49" t="s">
        <v>8</v>
      </c>
      <c r="F7" s="49" t="s">
        <v>1</v>
      </c>
    </row>
    <row r="8" spans="1:6" ht="15" thickBot="1" x14ac:dyDescent="0.4">
      <c r="A8" s="48" t="s">
        <v>47</v>
      </c>
      <c r="B8" s="49" t="s">
        <v>49</v>
      </c>
      <c r="C8" s="49" t="s">
        <v>7</v>
      </c>
      <c r="D8" s="49" t="s">
        <v>8</v>
      </c>
      <c r="E8" s="49" t="s">
        <v>1</v>
      </c>
      <c r="F8" s="49" t="s">
        <v>2</v>
      </c>
    </row>
    <row r="9" spans="1:6" ht="15" thickBot="1" x14ac:dyDescent="0.4">
      <c r="A9" s="48" t="s">
        <v>48</v>
      </c>
      <c r="B9" s="49" t="s">
        <v>49</v>
      </c>
      <c r="C9" s="49" t="s">
        <v>8</v>
      </c>
      <c r="D9" s="49" t="s">
        <v>1</v>
      </c>
      <c r="E9" s="49" t="s">
        <v>2</v>
      </c>
      <c r="F9" s="49" t="s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opLeftCell="A46" zoomScale="62" zoomScaleNormal="62" workbookViewId="0">
      <selection activeCell="C36" sqref="C36"/>
    </sheetView>
  </sheetViews>
  <sheetFormatPr defaultRowHeight="14.5" x14ac:dyDescent="0.35"/>
  <cols>
    <col min="1" max="1" width="10.90625" style="42" bestFit="1" customWidth="1"/>
    <col min="2" max="2" width="6.08984375" style="42" bestFit="1" customWidth="1"/>
    <col min="3" max="3" width="22.54296875" style="42" bestFit="1" customWidth="1"/>
    <col min="4" max="4" width="19.90625" style="42" customWidth="1"/>
    <col min="5" max="5" width="22.1796875" style="3" bestFit="1" customWidth="1"/>
    <col min="6" max="6" width="27.6328125" style="42" bestFit="1" customWidth="1"/>
    <col min="7" max="7" width="13.6328125" style="3" bestFit="1" customWidth="1"/>
    <col min="8" max="8" width="11.26953125" style="3" bestFit="1" customWidth="1"/>
    <col min="9" max="9" width="5.81640625" style="3" bestFit="1" customWidth="1"/>
    <col min="10" max="10" width="22.453125" style="3" bestFit="1" customWidth="1"/>
    <col min="11" max="11" width="20.54296875" bestFit="1" customWidth="1"/>
    <col min="12" max="12" width="9.1796875" customWidth="1"/>
    <col min="13" max="13" width="26.7265625" customWidth="1"/>
    <col min="14" max="15" width="23.26953125" style="2" bestFit="1" customWidth="1"/>
    <col min="16" max="16" width="14.81640625" customWidth="1"/>
    <col min="17" max="17" width="20" bestFit="1" customWidth="1"/>
    <col min="18" max="18" width="23.54296875" style="2" customWidth="1"/>
    <col min="19" max="19" width="23.26953125" customWidth="1"/>
    <col min="20" max="20" width="22.453125" style="2" bestFit="1" customWidth="1"/>
    <col min="21" max="21" width="26.81640625" bestFit="1" customWidth="1"/>
    <col min="22" max="22" width="15.81640625" style="2" bestFit="1" customWidth="1"/>
    <col min="23" max="23" width="25.81640625" style="3" bestFit="1" customWidth="1"/>
    <col min="24" max="24" width="19" bestFit="1" customWidth="1"/>
    <col min="25" max="26" width="9.54296875" bestFit="1" customWidth="1"/>
    <col min="27" max="27" width="15" customWidth="1"/>
    <col min="30" max="30" width="23.1796875" bestFit="1" customWidth="1"/>
  </cols>
  <sheetData>
    <row r="1" spans="1:28" x14ac:dyDescent="0.35">
      <c r="A1" s="27" t="s">
        <v>11</v>
      </c>
      <c r="B1" s="27" t="s">
        <v>70</v>
      </c>
      <c r="C1" s="27" t="s">
        <v>60</v>
      </c>
      <c r="D1" s="27" t="s">
        <v>61</v>
      </c>
      <c r="E1" s="27" t="s">
        <v>62</v>
      </c>
      <c r="F1" s="27" t="s">
        <v>63</v>
      </c>
      <c r="L1" s="47"/>
      <c r="M1" s="47"/>
      <c r="N1" s="47"/>
      <c r="O1" s="47"/>
      <c r="P1" s="47"/>
      <c r="X1" s="47"/>
      <c r="Y1" s="47"/>
      <c r="Z1" s="47"/>
      <c r="AA1" s="47"/>
      <c r="AB1" s="47"/>
    </row>
    <row r="2" spans="1:28" x14ac:dyDescent="0.35">
      <c r="A2" s="40" t="s">
        <v>1</v>
      </c>
      <c r="B2" s="40">
        <v>201</v>
      </c>
      <c r="C2" s="40" t="s">
        <v>22</v>
      </c>
      <c r="D2" s="25" t="s">
        <v>71</v>
      </c>
      <c r="E2" s="25" t="s">
        <v>34</v>
      </c>
      <c r="F2" s="7" t="s">
        <v>68</v>
      </c>
      <c r="L2" s="47"/>
      <c r="M2" s="47"/>
      <c r="N2" s="47"/>
      <c r="O2" s="47"/>
      <c r="P2" s="47"/>
      <c r="X2" s="47"/>
      <c r="Y2" s="47"/>
      <c r="Z2" s="47"/>
      <c r="AA2" s="47"/>
      <c r="AB2" s="47"/>
    </row>
    <row r="3" spans="1:28" x14ac:dyDescent="0.35">
      <c r="A3" s="40"/>
      <c r="B3" s="40">
        <v>204</v>
      </c>
      <c r="C3" s="40" t="s">
        <v>25</v>
      </c>
      <c r="D3" s="25" t="s">
        <v>26</v>
      </c>
      <c r="E3" s="7" t="s">
        <v>35</v>
      </c>
      <c r="F3" s="7" t="s">
        <v>67</v>
      </c>
      <c r="L3" s="47"/>
      <c r="M3" s="47"/>
      <c r="N3" s="47"/>
      <c r="O3" s="47"/>
      <c r="P3" s="47"/>
      <c r="X3" s="47"/>
      <c r="Y3" s="47"/>
      <c r="Z3" s="47"/>
      <c r="AA3" s="47"/>
      <c r="AB3" s="47"/>
    </row>
    <row r="4" spans="1:28" x14ac:dyDescent="0.35">
      <c r="A4" s="40"/>
      <c r="B4" s="40">
        <v>401</v>
      </c>
      <c r="C4" s="40" t="s">
        <v>25</v>
      </c>
      <c r="D4" s="25" t="s">
        <v>26</v>
      </c>
      <c r="E4" s="41" t="s">
        <v>35</v>
      </c>
      <c r="F4" s="7" t="s">
        <v>67</v>
      </c>
      <c r="L4" s="47"/>
      <c r="M4" s="47"/>
      <c r="N4" s="47"/>
      <c r="O4" s="47"/>
      <c r="P4" s="47"/>
      <c r="X4" s="47"/>
      <c r="Y4" s="47"/>
      <c r="Z4" s="47"/>
      <c r="AA4" s="47"/>
      <c r="AB4" s="47"/>
    </row>
    <row r="5" spans="1:28" x14ac:dyDescent="0.35">
      <c r="A5" s="40"/>
      <c r="B5" s="40">
        <v>404</v>
      </c>
      <c r="C5" s="40" t="s">
        <v>25</v>
      </c>
      <c r="D5" s="7" t="s">
        <v>28</v>
      </c>
      <c r="E5" s="25" t="s">
        <v>64</v>
      </c>
      <c r="F5" s="7" t="s">
        <v>67</v>
      </c>
      <c r="L5" s="47"/>
      <c r="M5" s="47"/>
      <c r="N5"/>
      <c r="X5" s="47"/>
      <c r="Y5" s="47"/>
      <c r="Z5" s="47"/>
      <c r="AA5" s="47"/>
      <c r="AB5" s="47"/>
    </row>
    <row r="6" spans="1:28" x14ac:dyDescent="0.35">
      <c r="A6" s="40" t="s">
        <v>2</v>
      </c>
      <c r="B6" s="40">
        <v>201</v>
      </c>
      <c r="C6" s="40" t="s">
        <v>14</v>
      </c>
      <c r="D6" s="41" t="s">
        <v>27</v>
      </c>
      <c r="E6" s="25" t="s">
        <v>33</v>
      </c>
      <c r="F6" s="7" t="s">
        <v>68</v>
      </c>
      <c r="L6" s="47"/>
      <c r="M6" s="47"/>
      <c r="N6"/>
      <c r="X6" s="47"/>
      <c r="Y6" s="47"/>
      <c r="Z6" s="47"/>
      <c r="AA6" s="47"/>
      <c r="AB6" s="47"/>
    </row>
    <row r="7" spans="1:28" x14ac:dyDescent="0.35">
      <c r="A7" s="40"/>
      <c r="B7" s="40">
        <v>204</v>
      </c>
      <c r="C7" s="40" t="s">
        <v>15</v>
      </c>
      <c r="D7" s="25" t="s">
        <v>26</v>
      </c>
      <c r="E7" s="7" t="s">
        <v>34</v>
      </c>
      <c r="F7" s="7" t="s">
        <v>67</v>
      </c>
      <c r="L7" s="47"/>
      <c r="M7" s="47"/>
      <c r="N7"/>
      <c r="X7" s="47"/>
      <c r="Y7" s="47"/>
      <c r="Z7" s="47"/>
      <c r="AA7" s="47"/>
      <c r="AB7" s="47"/>
    </row>
    <row r="8" spans="1:28" x14ac:dyDescent="0.35">
      <c r="A8" s="40"/>
      <c r="B8" s="40">
        <v>401</v>
      </c>
      <c r="C8" s="40" t="s">
        <v>16</v>
      </c>
      <c r="D8" s="25" t="s">
        <v>26</v>
      </c>
      <c r="E8" s="25" t="s">
        <v>34</v>
      </c>
      <c r="F8" s="7" t="s">
        <v>67</v>
      </c>
      <c r="L8" s="47"/>
      <c r="M8" s="47"/>
      <c r="N8"/>
      <c r="X8" s="47"/>
      <c r="Y8" s="47"/>
      <c r="Z8" s="47"/>
      <c r="AA8" s="47"/>
      <c r="AB8" s="47"/>
    </row>
    <row r="9" spans="1:28" x14ac:dyDescent="0.35">
      <c r="A9" s="40"/>
      <c r="B9" s="40">
        <v>404</v>
      </c>
      <c r="C9" s="40" t="s">
        <v>25</v>
      </c>
      <c r="D9" s="7" t="s">
        <v>28</v>
      </c>
      <c r="E9" s="25" t="s">
        <v>64</v>
      </c>
      <c r="F9" s="7" t="s">
        <v>67</v>
      </c>
      <c r="L9" s="47"/>
      <c r="M9" s="47"/>
      <c r="N9" s="30"/>
      <c r="X9" s="47"/>
      <c r="Y9" s="47"/>
      <c r="Z9" s="47"/>
      <c r="AA9" s="47"/>
      <c r="AB9" s="47"/>
    </row>
    <row r="10" spans="1:28" x14ac:dyDescent="0.35">
      <c r="A10" s="40" t="s">
        <v>3</v>
      </c>
      <c r="B10" s="40">
        <v>201</v>
      </c>
      <c r="C10" s="40" t="s">
        <v>13</v>
      </c>
      <c r="D10" s="25" t="s">
        <v>71</v>
      </c>
      <c r="E10" s="25" t="s">
        <v>33</v>
      </c>
      <c r="F10" s="7" t="s">
        <v>68</v>
      </c>
      <c r="L10" s="47"/>
      <c r="M10" s="47"/>
      <c r="N10" s="30"/>
      <c r="X10" s="47"/>
      <c r="Y10" s="47"/>
      <c r="Z10" s="47"/>
      <c r="AA10" s="47"/>
      <c r="AB10" s="47"/>
    </row>
    <row r="11" spans="1:28" x14ac:dyDescent="0.35">
      <c r="A11" s="40"/>
      <c r="B11" s="40">
        <v>204</v>
      </c>
      <c r="C11" s="40" t="s">
        <v>25</v>
      </c>
      <c r="D11" s="25" t="s">
        <v>26</v>
      </c>
      <c r="E11" s="7" t="s">
        <v>35</v>
      </c>
      <c r="F11" s="7" t="s">
        <v>67</v>
      </c>
      <c r="L11" s="47"/>
      <c r="M11" s="47"/>
      <c r="N11" s="30"/>
      <c r="X11" s="47"/>
      <c r="Y11" s="47"/>
      <c r="Z11" s="47"/>
      <c r="AA11" s="47"/>
      <c r="AB11" s="47"/>
    </row>
    <row r="12" spans="1:28" x14ac:dyDescent="0.35">
      <c r="A12" s="40"/>
      <c r="B12" s="40">
        <v>401</v>
      </c>
      <c r="C12" s="40" t="s">
        <v>25</v>
      </c>
      <c r="D12" s="25" t="s">
        <v>26</v>
      </c>
      <c r="E12" s="25" t="s">
        <v>35</v>
      </c>
      <c r="F12" s="7" t="s">
        <v>67</v>
      </c>
      <c r="L12" s="47"/>
      <c r="M12" s="47"/>
      <c r="N12" s="31"/>
      <c r="X12" s="47"/>
      <c r="Y12" s="47"/>
      <c r="Z12" s="47"/>
      <c r="AA12" s="47"/>
      <c r="AB12" s="47"/>
    </row>
    <row r="13" spans="1:28" x14ac:dyDescent="0.35">
      <c r="A13" s="40"/>
      <c r="B13" s="40">
        <v>404</v>
      </c>
      <c r="C13" s="40" t="s">
        <v>25</v>
      </c>
      <c r="D13" s="7" t="s">
        <v>28</v>
      </c>
      <c r="E13" s="7" t="s">
        <v>64</v>
      </c>
      <c r="F13" s="7" t="s">
        <v>67</v>
      </c>
      <c r="L13" s="47"/>
      <c r="M13" s="47"/>
      <c r="N13"/>
      <c r="X13" s="47"/>
      <c r="Y13" s="47"/>
      <c r="Z13" s="47"/>
      <c r="AA13" s="47"/>
      <c r="AB13" s="47"/>
    </row>
    <row r="14" spans="1:28" x14ac:dyDescent="0.35">
      <c r="A14" s="40" t="s">
        <v>4</v>
      </c>
      <c r="B14" s="40">
        <v>201</v>
      </c>
      <c r="C14" s="40" t="s">
        <v>15</v>
      </c>
      <c r="D14" s="25" t="s">
        <v>26</v>
      </c>
      <c r="E14" s="25" t="s">
        <v>33</v>
      </c>
      <c r="F14" s="7" t="s">
        <v>68</v>
      </c>
      <c r="L14" s="47"/>
      <c r="M14" s="47"/>
      <c r="N14"/>
      <c r="X14" s="47"/>
      <c r="Y14" s="47"/>
      <c r="Z14" s="47"/>
      <c r="AA14" s="47"/>
      <c r="AB14" s="47"/>
    </row>
    <row r="15" spans="1:28" x14ac:dyDescent="0.35">
      <c r="A15" s="40"/>
      <c r="B15" s="40">
        <v>204</v>
      </c>
      <c r="C15" s="40" t="s">
        <v>25</v>
      </c>
      <c r="D15" s="7" t="s">
        <v>28</v>
      </c>
      <c r="E15" s="7" t="s">
        <v>64</v>
      </c>
      <c r="F15" s="7" t="s">
        <v>67</v>
      </c>
      <c r="L15" s="47"/>
      <c r="M15" s="47"/>
      <c r="N15" s="31"/>
      <c r="X15" s="47"/>
      <c r="Y15" s="47"/>
      <c r="Z15" s="47"/>
      <c r="AA15" s="47"/>
      <c r="AB15" s="47"/>
    </row>
    <row r="16" spans="1:28" x14ac:dyDescent="0.35">
      <c r="A16" s="40"/>
      <c r="B16" s="40">
        <v>401</v>
      </c>
      <c r="C16" s="40" t="s">
        <v>15</v>
      </c>
      <c r="D16" s="25" t="s">
        <v>26</v>
      </c>
      <c r="E16" s="25" t="s">
        <v>34</v>
      </c>
      <c r="F16" s="7" t="s">
        <v>67</v>
      </c>
      <c r="L16" s="47"/>
      <c r="M16" s="47"/>
      <c r="N16" s="31"/>
      <c r="X16" s="47"/>
      <c r="Y16" s="47"/>
      <c r="Z16" s="47"/>
      <c r="AA16" s="47"/>
      <c r="AB16" s="47"/>
    </row>
    <row r="17" spans="1:28" x14ac:dyDescent="0.35">
      <c r="A17" s="40"/>
      <c r="B17" s="40">
        <v>404</v>
      </c>
      <c r="C17" s="40" t="s">
        <v>25</v>
      </c>
      <c r="D17" s="7" t="s">
        <v>28</v>
      </c>
      <c r="E17" s="7" t="s">
        <v>64</v>
      </c>
      <c r="F17" s="7" t="s">
        <v>67</v>
      </c>
      <c r="L17" s="47"/>
      <c r="M17" s="47"/>
      <c r="N17" s="31"/>
      <c r="X17" s="47"/>
      <c r="Y17" s="47"/>
      <c r="Z17" s="47"/>
      <c r="AA17" s="47"/>
      <c r="AB17" s="47"/>
    </row>
    <row r="18" spans="1:28" x14ac:dyDescent="0.35">
      <c r="A18" s="40" t="s">
        <v>5</v>
      </c>
      <c r="B18" s="40">
        <v>201</v>
      </c>
      <c r="C18" s="40" t="s">
        <v>12</v>
      </c>
      <c r="D18" s="25" t="s">
        <v>71</v>
      </c>
      <c r="E18" s="41" t="s">
        <v>33</v>
      </c>
      <c r="F18" s="7" t="s">
        <v>68</v>
      </c>
      <c r="L18" s="47"/>
      <c r="M18" s="47"/>
      <c r="N18"/>
      <c r="X18" s="47"/>
      <c r="Y18" s="47"/>
      <c r="Z18" s="47"/>
      <c r="AA18" s="47"/>
      <c r="AB18" s="47"/>
    </row>
    <row r="19" spans="1:28" x14ac:dyDescent="0.35">
      <c r="A19" s="40"/>
      <c r="B19" s="40">
        <v>204</v>
      </c>
      <c r="C19" s="40" t="s">
        <v>16</v>
      </c>
      <c r="D19" s="25" t="s">
        <v>26</v>
      </c>
      <c r="E19" s="25" t="s">
        <v>35</v>
      </c>
      <c r="F19" s="7" t="s">
        <v>67</v>
      </c>
      <c r="L19" s="47"/>
      <c r="M19" s="47"/>
      <c r="N19"/>
      <c r="X19" s="47"/>
      <c r="Y19" s="47"/>
      <c r="Z19" s="47"/>
      <c r="AA19" s="47"/>
      <c r="AB19" s="47"/>
    </row>
    <row r="20" spans="1:28" x14ac:dyDescent="0.35">
      <c r="A20" s="40"/>
      <c r="B20" s="40">
        <v>401</v>
      </c>
      <c r="C20" s="40" t="s">
        <v>25</v>
      </c>
      <c r="D20" s="7" t="s">
        <v>28</v>
      </c>
      <c r="E20" s="25" t="s">
        <v>35</v>
      </c>
      <c r="F20" s="7" t="s">
        <v>67</v>
      </c>
      <c r="L20" s="47"/>
      <c r="M20" s="47"/>
      <c r="N20" s="33"/>
      <c r="X20" s="47"/>
      <c r="Y20" s="47"/>
      <c r="Z20" s="47"/>
      <c r="AA20" s="47"/>
      <c r="AB20" s="47"/>
    </row>
    <row r="21" spans="1:28" x14ac:dyDescent="0.35">
      <c r="A21" s="40"/>
      <c r="B21" s="40">
        <v>404</v>
      </c>
      <c r="C21" s="40" t="s">
        <v>25</v>
      </c>
      <c r="D21" s="7" t="s">
        <v>28</v>
      </c>
      <c r="E21" s="7" t="s">
        <v>64</v>
      </c>
      <c r="F21" s="7" t="s">
        <v>67</v>
      </c>
      <c r="L21" s="47"/>
      <c r="M21" s="47"/>
      <c r="N21" s="32"/>
      <c r="X21" s="47"/>
      <c r="Y21" s="47"/>
      <c r="Z21" s="47"/>
      <c r="AA21" s="47"/>
      <c r="AB21" s="47"/>
    </row>
    <row r="22" spans="1:28" x14ac:dyDescent="0.35">
      <c r="A22" s="40" t="s">
        <v>6</v>
      </c>
      <c r="B22" s="40">
        <v>201</v>
      </c>
      <c r="C22" s="40" t="s">
        <v>16</v>
      </c>
      <c r="D22" s="25" t="s">
        <v>26</v>
      </c>
      <c r="E22" s="25" t="s">
        <v>34</v>
      </c>
      <c r="F22" s="7" t="s">
        <v>67</v>
      </c>
      <c r="L22" s="47"/>
      <c r="M22" s="47"/>
      <c r="N22" s="33"/>
      <c r="X22" s="47"/>
      <c r="Y22" s="47"/>
      <c r="Z22" s="47"/>
      <c r="AA22" s="47"/>
      <c r="AB22" s="47"/>
    </row>
    <row r="23" spans="1:28" x14ac:dyDescent="0.35">
      <c r="A23" s="40"/>
      <c r="B23" s="40">
        <v>204</v>
      </c>
      <c r="C23" s="40" t="s">
        <v>25</v>
      </c>
      <c r="D23" s="7" t="s">
        <v>28</v>
      </c>
      <c r="E23" s="25" t="s">
        <v>35</v>
      </c>
      <c r="F23" s="7" t="s">
        <v>67</v>
      </c>
      <c r="L23" s="47"/>
      <c r="M23" s="47"/>
      <c r="N23" s="33"/>
      <c r="X23" s="47"/>
      <c r="Y23" s="47"/>
      <c r="Z23" s="47"/>
      <c r="AA23" s="47"/>
      <c r="AB23" s="47"/>
    </row>
    <row r="24" spans="1:28" x14ac:dyDescent="0.35">
      <c r="A24" s="40"/>
      <c r="B24" s="40">
        <v>401</v>
      </c>
      <c r="C24" s="40" t="s">
        <v>25</v>
      </c>
      <c r="D24" s="25" t="s">
        <v>26</v>
      </c>
      <c r="E24" s="25" t="s">
        <v>35</v>
      </c>
      <c r="F24" s="7" t="s">
        <v>67</v>
      </c>
      <c r="L24" s="47"/>
      <c r="M24" s="47"/>
      <c r="N24" s="30"/>
      <c r="X24" s="47"/>
      <c r="Y24" s="47"/>
      <c r="Z24" s="47"/>
      <c r="AA24" s="47"/>
      <c r="AB24" s="47"/>
    </row>
    <row r="25" spans="1:28" x14ac:dyDescent="0.35">
      <c r="A25" s="40"/>
      <c r="B25" s="40">
        <v>404</v>
      </c>
      <c r="C25" s="40" t="s">
        <v>25</v>
      </c>
      <c r="D25" s="7" t="s">
        <v>28</v>
      </c>
      <c r="E25" s="7" t="s">
        <v>64</v>
      </c>
      <c r="F25" s="7" t="s">
        <v>67</v>
      </c>
      <c r="L25" s="47"/>
      <c r="M25" s="47"/>
      <c r="N25"/>
      <c r="X25" s="47"/>
      <c r="Y25" s="47"/>
      <c r="Z25" s="47"/>
      <c r="AA25" s="47"/>
      <c r="AB25" s="47"/>
    </row>
    <row r="26" spans="1:28" x14ac:dyDescent="0.35">
      <c r="A26" s="40" t="s">
        <v>7</v>
      </c>
      <c r="B26" s="40">
        <v>201</v>
      </c>
      <c r="C26" s="40" t="s">
        <v>14</v>
      </c>
      <c r="D26" s="41" t="s">
        <v>27</v>
      </c>
      <c r="E26" s="25" t="s">
        <v>34</v>
      </c>
      <c r="F26" s="7" t="s">
        <v>68</v>
      </c>
      <c r="L26" s="47"/>
      <c r="M26" s="47"/>
      <c r="N26" s="32"/>
      <c r="X26" s="47"/>
      <c r="Y26" s="47"/>
      <c r="Z26" s="47"/>
      <c r="AA26" s="47"/>
      <c r="AB26" s="47"/>
    </row>
    <row r="27" spans="1:28" x14ac:dyDescent="0.35">
      <c r="A27" s="40"/>
      <c r="B27" s="40">
        <v>204</v>
      </c>
      <c r="C27" s="40" t="s">
        <v>15</v>
      </c>
      <c r="D27" s="7" t="s">
        <v>28</v>
      </c>
      <c r="E27" s="7" t="s">
        <v>35</v>
      </c>
      <c r="F27" s="7" t="s">
        <v>67</v>
      </c>
      <c r="L27" s="47"/>
      <c r="M27" s="47"/>
      <c r="N27" s="32"/>
      <c r="X27" s="47"/>
      <c r="Y27" s="47"/>
      <c r="Z27" s="47"/>
      <c r="AA27" s="47"/>
      <c r="AB27" s="47"/>
    </row>
    <row r="28" spans="1:28" x14ac:dyDescent="0.35">
      <c r="A28" s="40"/>
      <c r="B28" s="40">
        <v>401</v>
      </c>
      <c r="C28" s="40" t="s">
        <v>16</v>
      </c>
      <c r="D28" s="7" t="s">
        <v>28</v>
      </c>
      <c r="E28" s="25" t="s">
        <v>34</v>
      </c>
      <c r="F28" s="7" t="s">
        <v>67</v>
      </c>
      <c r="L28" s="47"/>
      <c r="M28" s="47"/>
      <c r="N28" s="32"/>
      <c r="X28" s="47"/>
      <c r="Y28" s="47"/>
      <c r="Z28" s="47"/>
      <c r="AA28" s="47"/>
      <c r="AB28" s="47"/>
    </row>
    <row r="29" spans="1:28" x14ac:dyDescent="0.35">
      <c r="A29" s="40"/>
      <c r="B29" s="40">
        <v>404</v>
      </c>
      <c r="C29" s="40" t="s">
        <v>25</v>
      </c>
      <c r="D29" s="7" t="s">
        <v>28</v>
      </c>
      <c r="E29" s="7" t="s">
        <v>64</v>
      </c>
      <c r="F29" s="7" t="s">
        <v>67</v>
      </c>
      <c r="L29" s="47"/>
      <c r="M29" s="47"/>
      <c r="N29" s="32"/>
      <c r="X29" s="47"/>
      <c r="Y29" s="47"/>
      <c r="Z29" s="47"/>
      <c r="AA29" s="47"/>
      <c r="AB29" s="47"/>
    </row>
    <row r="30" spans="1:28" x14ac:dyDescent="0.35">
      <c r="A30" s="40" t="s">
        <v>8</v>
      </c>
      <c r="B30" s="40">
        <v>201</v>
      </c>
      <c r="C30" s="40" t="s">
        <v>22</v>
      </c>
      <c r="D30" s="25" t="s">
        <v>71</v>
      </c>
      <c r="E30" s="25" t="s">
        <v>33</v>
      </c>
      <c r="F30" s="7" t="s">
        <v>68</v>
      </c>
      <c r="L30" s="47"/>
      <c r="M30" s="47"/>
      <c r="N30" s="30"/>
      <c r="X30" s="47"/>
      <c r="Y30" s="47"/>
      <c r="Z30" s="47"/>
      <c r="AA30" s="47"/>
      <c r="AB30" s="47"/>
    </row>
    <row r="31" spans="1:28" x14ac:dyDescent="0.35">
      <c r="A31" s="40"/>
      <c r="B31" s="40">
        <v>204</v>
      </c>
      <c r="C31" s="40" t="s">
        <v>25</v>
      </c>
      <c r="D31" s="7" t="s">
        <v>28</v>
      </c>
      <c r="E31" s="7" t="s">
        <v>64</v>
      </c>
      <c r="F31" s="7" t="s">
        <v>67</v>
      </c>
      <c r="L31" s="47"/>
      <c r="M31" s="47"/>
      <c r="N31"/>
      <c r="X31" s="47"/>
      <c r="Y31" s="47"/>
      <c r="Z31" s="47"/>
      <c r="AA31" s="47"/>
      <c r="AB31" s="47"/>
    </row>
    <row r="32" spans="1:28" x14ac:dyDescent="0.35">
      <c r="A32" s="40"/>
      <c r="B32" s="40">
        <v>401</v>
      </c>
      <c r="C32" s="40" t="s">
        <v>25</v>
      </c>
      <c r="D32" s="7" t="s">
        <v>28</v>
      </c>
      <c r="E32" s="41" t="s">
        <v>64</v>
      </c>
      <c r="F32" s="7" t="s">
        <v>67</v>
      </c>
      <c r="L32" s="47"/>
      <c r="M32" s="47"/>
      <c r="N32" s="30"/>
      <c r="X32" s="47"/>
      <c r="Y32" s="47"/>
      <c r="Z32" s="47"/>
      <c r="AA32" s="47"/>
      <c r="AB32" s="47"/>
    </row>
    <row r="33" spans="1:28" x14ac:dyDescent="0.35">
      <c r="A33" s="40"/>
      <c r="B33" s="40">
        <v>404</v>
      </c>
      <c r="C33" s="40" t="s">
        <v>25</v>
      </c>
      <c r="D33" s="7" t="s">
        <v>28</v>
      </c>
      <c r="E33" s="25" t="s">
        <v>64</v>
      </c>
      <c r="F33" s="7" t="s">
        <v>67</v>
      </c>
      <c r="L33" s="47"/>
      <c r="M33" s="47"/>
      <c r="N33" s="30"/>
      <c r="X33" s="47"/>
      <c r="Y33" s="47"/>
      <c r="Z33" s="47"/>
      <c r="AA33" s="47"/>
      <c r="AB33" s="47"/>
    </row>
    <row r="34" spans="1:28" x14ac:dyDescent="0.35">
      <c r="D34" s="36"/>
      <c r="H34" s="8"/>
      <c r="L34" s="47"/>
      <c r="M34" s="47"/>
      <c r="N34" s="30"/>
      <c r="X34" s="47"/>
      <c r="Y34" s="47"/>
      <c r="Z34" s="47"/>
      <c r="AA34" s="47"/>
      <c r="AB34" s="47"/>
    </row>
    <row r="36" spans="1:28" x14ac:dyDescent="0.35">
      <c r="B36" s="12"/>
      <c r="C36" s="2"/>
      <c r="D36" s="2"/>
      <c r="E36" s="2"/>
    </row>
    <row r="37" spans="1:28" x14ac:dyDescent="0.35">
      <c r="B37" s="12"/>
      <c r="C37" s="2"/>
      <c r="D37" s="2"/>
      <c r="E37" s="2"/>
    </row>
    <row r="38" spans="1:28" x14ac:dyDescent="0.35">
      <c r="B38" s="12"/>
      <c r="C38" s="52" t="s">
        <v>60</v>
      </c>
      <c r="D38" s="52"/>
    </row>
    <row r="39" spans="1:28" x14ac:dyDescent="0.35">
      <c r="B39" s="12"/>
      <c r="C39" s="2" t="s">
        <v>19</v>
      </c>
      <c r="D39" s="35">
        <v>0</v>
      </c>
      <c r="E39" s="2"/>
    </row>
    <row r="40" spans="1:28" x14ac:dyDescent="0.35">
      <c r="B40" s="2"/>
      <c r="C40" s="2" t="s">
        <v>20</v>
      </c>
      <c r="D40" s="35">
        <v>0</v>
      </c>
      <c r="E40" s="2"/>
    </row>
    <row r="41" spans="1:28" x14ac:dyDescent="0.35">
      <c r="B41" s="2"/>
      <c r="C41" s="2" t="s">
        <v>21</v>
      </c>
      <c r="D41" s="35">
        <v>0</v>
      </c>
      <c r="E41" s="2"/>
    </row>
    <row r="42" spans="1:28" x14ac:dyDescent="0.35">
      <c r="B42" s="2"/>
      <c r="C42" s="2" t="s">
        <v>22</v>
      </c>
      <c r="D42" s="35">
        <v>0.125</v>
      </c>
      <c r="E42" s="2"/>
    </row>
    <row r="43" spans="1:28" x14ac:dyDescent="0.35">
      <c r="B43" s="2"/>
      <c r="C43" s="2" t="s">
        <v>23</v>
      </c>
      <c r="D43" s="35">
        <v>6.25E-2</v>
      </c>
      <c r="E43" s="2"/>
    </row>
    <row r="44" spans="1:28" x14ac:dyDescent="0.35">
      <c r="B44" s="2"/>
      <c r="C44" s="2" t="s">
        <v>24</v>
      </c>
      <c r="D44" s="35">
        <v>0.25</v>
      </c>
      <c r="E44" s="2"/>
    </row>
    <row r="45" spans="1:28" x14ac:dyDescent="0.35">
      <c r="B45" s="2"/>
      <c r="C45" s="2" t="s">
        <v>25</v>
      </c>
      <c r="D45" s="35">
        <v>0.5625</v>
      </c>
      <c r="E45" s="2"/>
    </row>
    <row r="46" spans="1:28" x14ac:dyDescent="0.35">
      <c r="B46" s="2"/>
      <c r="C46" s="2"/>
      <c r="D46" s="2"/>
      <c r="E46" s="2"/>
    </row>
    <row r="47" spans="1:28" x14ac:dyDescent="0.35">
      <c r="B47" s="2"/>
      <c r="C47" s="52" t="s">
        <v>61</v>
      </c>
      <c r="D47" s="52"/>
      <c r="E47" s="2"/>
    </row>
    <row r="48" spans="1:28" x14ac:dyDescent="0.35">
      <c r="B48" s="2"/>
      <c r="C48" s="2" t="s">
        <v>28</v>
      </c>
      <c r="D48" s="35">
        <v>0.47</v>
      </c>
      <c r="E48" s="2"/>
    </row>
    <row r="49" spans="2:5" x14ac:dyDescent="0.35">
      <c r="B49" s="2"/>
      <c r="C49" s="2" t="s">
        <v>26</v>
      </c>
      <c r="D49" s="35">
        <v>0.34</v>
      </c>
      <c r="E49" s="2"/>
    </row>
    <row r="50" spans="2:5" x14ac:dyDescent="0.35">
      <c r="B50" s="2"/>
      <c r="C50" s="42" t="s">
        <v>27</v>
      </c>
      <c r="D50" s="35">
        <v>0.06</v>
      </c>
      <c r="E50" s="2"/>
    </row>
    <row r="51" spans="2:5" x14ac:dyDescent="0.35">
      <c r="B51" s="2"/>
      <c r="C51" s="2" t="s">
        <v>29</v>
      </c>
      <c r="D51" s="35">
        <v>0.13</v>
      </c>
      <c r="E51" s="2"/>
    </row>
    <row r="52" spans="2:5" x14ac:dyDescent="0.35">
      <c r="B52" s="2"/>
      <c r="C52" s="2" t="s">
        <v>30</v>
      </c>
      <c r="D52" s="35">
        <v>0</v>
      </c>
      <c r="E52" s="2"/>
    </row>
    <row r="53" spans="2:5" x14ac:dyDescent="0.35">
      <c r="B53" s="2"/>
      <c r="C53" s="2" t="s">
        <v>31</v>
      </c>
      <c r="D53" s="35">
        <v>0</v>
      </c>
      <c r="E53" s="2"/>
    </row>
    <row r="54" spans="2:5" x14ac:dyDescent="0.35">
      <c r="B54" s="2"/>
      <c r="C54" s="2" t="s">
        <v>32</v>
      </c>
      <c r="D54" s="35">
        <v>0</v>
      </c>
      <c r="E54" s="2"/>
    </row>
    <row r="55" spans="2:5" x14ac:dyDescent="0.35">
      <c r="B55" s="2"/>
      <c r="C55" s="2"/>
      <c r="D55" s="2"/>
      <c r="E55" s="2"/>
    </row>
    <row r="56" spans="2:5" x14ac:dyDescent="0.35">
      <c r="B56" s="2"/>
      <c r="C56" s="2"/>
      <c r="D56" s="2"/>
      <c r="E56" s="2"/>
    </row>
    <row r="57" spans="2:5" x14ac:dyDescent="0.35">
      <c r="B57" s="2"/>
      <c r="C57" s="52" t="s">
        <v>62</v>
      </c>
      <c r="D57" s="52"/>
      <c r="E57" s="2"/>
    </row>
    <row r="58" spans="2:5" x14ac:dyDescent="0.35">
      <c r="B58" s="2"/>
      <c r="C58" s="51" t="s">
        <v>64</v>
      </c>
      <c r="D58" s="53">
        <v>0.34</v>
      </c>
      <c r="E58" s="2"/>
    </row>
    <row r="59" spans="2:5" x14ac:dyDescent="0.35">
      <c r="B59" s="2"/>
      <c r="C59" s="51" t="s">
        <v>35</v>
      </c>
      <c r="D59" s="53">
        <v>0.28000000000000003</v>
      </c>
      <c r="E59" s="2"/>
    </row>
    <row r="60" spans="2:5" x14ac:dyDescent="0.35">
      <c r="B60" s="2"/>
      <c r="C60" s="51" t="s">
        <v>34</v>
      </c>
      <c r="D60" s="53">
        <v>0.22</v>
      </c>
      <c r="E60" s="2"/>
    </row>
    <row r="61" spans="2:5" x14ac:dyDescent="0.35">
      <c r="B61" s="2"/>
      <c r="C61" s="51" t="s">
        <v>22</v>
      </c>
      <c r="D61" s="53">
        <v>0</v>
      </c>
      <c r="E61" s="2"/>
    </row>
    <row r="62" spans="2:5" x14ac:dyDescent="0.35">
      <c r="B62" s="2"/>
      <c r="C62" s="51" t="s">
        <v>65</v>
      </c>
      <c r="D62" s="53">
        <v>0</v>
      </c>
      <c r="E62" s="2"/>
    </row>
    <row r="63" spans="2:5" x14ac:dyDescent="0.35">
      <c r="B63" s="2"/>
      <c r="C63" s="51" t="s">
        <v>33</v>
      </c>
      <c r="D63" s="32">
        <v>0.16</v>
      </c>
      <c r="E63" s="2"/>
    </row>
    <row r="64" spans="2:5" x14ac:dyDescent="0.35">
      <c r="B64" s="2"/>
      <c r="C64" s="51" t="s">
        <v>66</v>
      </c>
      <c r="D64" s="42">
        <v>0</v>
      </c>
    </row>
    <row r="65" spans="2:6" x14ac:dyDescent="0.35">
      <c r="B65" s="2"/>
    </row>
    <row r="66" spans="2:6" x14ac:dyDescent="0.35">
      <c r="B66" s="2"/>
      <c r="E66" s="2"/>
      <c r="F66" s="2"/>
    </row>
    <row r="67" spans="2:6" x14ac:dyDescent="0.35">
      <c r="B67" s="2"/>
      <c r="C67" s="2"/>
      <c r="D67" s="2"/>
      <c r="E67" s="2"/>
      <c r="F67" s="2"/>
    </row>
    <row r="68" spans="2:6" x14ac:dyDescent="0.35">
      <c r="B68" s="2"/>
      <c r="C68" s="52" t="s">
        <v>63</v>
      </c>
      <c r="D68" s="52"/>
      <c r="E68" s="2"/>
      <c r="F68" s="2"/>
    </row>
    <row r="69" spans="2:6" x14ac:dyDescent="0.35">
      <c r="B69" s="2"/>
      <c r="C69" s="2" t="s">
        <v>67</v>
      </c>
      <c r="D69" s="35">
        <v>0.78</v>
      </c>
      <c r="E69" s="2"/>
      <c r="F69" s="2"/>
    </row>
    <row r="70" spans="2:6" x14ac:dyDescent="0.35">
      <c r="B70" s="2"/>
      <c r="C70" s="2" t="s">
        <v>68</v>
      </c>
      <c r="D70" s="35">
        <v>0.22</v>
      </c>
      <c r="E70" s="2"/>
      <c r="F70" s="2"/>
    </row>
    <row r="71" spans="2:6" x14ac:dyDescent="0.35">
      <c r="B71" s="2"/>
      <c r="C71" s="2" t="s">
        <v>69</v>
      </c>
      <c r="D71" s="35">
        <v>0</v>
      </c>
      <c r="E71" s="2"/>
      <c r="F71" s="2"/>
    </row>
    <row r="72" spans="2:6" x14ac:dyDescent="0.35">
      <c r="B72" s="2"/>
      <c r="E72" s="2"/>
      <c r="F72" s="2"/>
    </row>
    <row r="73" spans="2:6" x14ac:dyDescent="0.35">
      <c r="E73" s="2"/>
    </row>
    <row r="74" spans="2:6" x14ac:dyDescent="0.35">
      <c r="C74" s="2"/>
      <c r="D74" s="35"/>
      <c r="E74" s="2"/>
    </row>
  </sheetData>
  <mergeCells count="4">
    <mergeCell ref="C57:D57"/>
    <mergeCell ref="C47:D47"/>
    <mergeCell ref="C38:D38"/>
    <mergeCell ref="C68:D68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0" zoomScaleNormal="80" workbookViewId="0">
      <selection activeCell="I24" sqref="I24"/>
    </sheetView>
  </sheetViews>
  <sheetFormatPr defaultRowHeight="14.5" x14ac:dyDescent="0.35"/>
  <cols>
    <col min="2" max="2" width="20.453125" customWidth="1"/>
    <col min="4" max="4" width="13.54296875" bestFit="1" customWidth="1"/>
    <col min="5" max="5" width="11.7265625" bestFit="1" customWidth="1"/>
    <col min="6" max="6" width="15.54296875" style="2" bestFit="1" customWidth="1"/>
    <col min="9" max="9" width="17" bestFit="1" customWidth="1"/>
    <col min="10" max="10" width="14.26953125" bestFit="1" customWidth="1"/>
    <col min="11" max="11" width="17" bestFit="1" customWidth="1"/>
    <col min="12" max="12" width="19.26953125" bestFit="1" customWidth="1"/>
    <col min="13" max="13" width="18.54296875" bestFit="1" customWidth="1"/>
    <col min="14" max="14" width="10.7265625" customWidth="1"/>
    <col min="15" max="15" width="19.26953125" bestFit="1" customWidth="1"/>
    <col min="16" max="16" width="21.26953125" bestFit="1" customWidth="1"/>
    <col min="17" max="17" width="21.1796875" bestFit="1" customWidth="1"/>
    <col min="18" max="18" width="21" bestFit="1" customWidth="1"/>
    <col min="19" max="19" width="15.7265625" bestFit="1" customWidth="1"/>
    <col min="20" max="20" width="21.1796875" bestFit="1" customWidth="1"/>
    <col min="21" max="21" width="20.7265625" bestFit="1" customWidth="1"/>
    <col min="22" max="22" width="22.1796875" customWidth="1"/>
    <col min="23" max="23" width="18.54296875" bestFit="1" customWidth="1"/>
  </cols>
  <sheetData>
    <row r="1" spans="1:8" x14ac:dyDescent="0.35">
      <c r="A1" s="29"/>
      <c r="B1" s="9" t="s">
        <v>9</v>
      </c>
      <c r="C1" s="9" t="s">
        <v>10</v>
      </c>
      <c r="D1" s="9" t="s">
        <v>18</v>
      </c>
      <c r="E1" s="29"/>
      <c r="F1" s="10"/>
      <c r="G1" s="29"/>
    </row>
    <row r="2" spans="1:8" x14ac:dyDescent="0.35">
      <c r="A2" s="54">
        <v>201</v>
      </c>
      <c r="B2" s="25">
        <v>27.07</v>
      </c>
      <c r="C2" s="25">
        <v>43.82</v>
      </c>
      <c r="D2" s="25">
        <v>32.279999999999994</v>
      </c>
      <c r="E2" s="55">
        <v>201</v>
      </c>
      <c r="F2" s="56">
        <f>AVERAGE(B2:B9)</f>
        <v>26.245000000000001</v>
      </c>
      <c r="G2" s="55">
        <v>31</v>
      </c>
      <c r="H2" s="12"/>
    </row>
    <row r="3" spans="1:8" x14ac:dyDescent="0.35">
      <c r="A3" s="54"/>
      <c r="B3" s="25">
        <v>25.89</v>
      </c>
      <c r="C3" s="25">
        <v>51.220000000000006</v>
      </c>
      <c r="D3" s="25">
        <v>31.32</v>
      </c>
      <c r="E3" s="55">
        <v>204</v>
      </c>
      <c r="F3" s="56">
        <f>AVERAGE(B10:B17)</f>
        <v>27.085000000000001</v>
      </c>
      <c r="G3" s="55">
        <v>31</v>
      </c>
      <c r="H3" s="12"/>
    </row>
    <row r="4" spans="1:8" x14ac:dyDescent="0.35">
      <c r="A4" s="54"/>
      <c r="B4" s="25">
        <v>26.360000000000007</v>
      </c>
      <c r="C4" s="25">
        <v>57.42</v>
      </c>
      <c r="D4" s="25">
        <v>30.9</v>
      </c>
      <c r="E4" s="55">
        <v>401</v>
      </c>
      <c r="F4" s="56">
        <f>AVERAGE(B18:B25)</f>
        <v>26.817500000000003</v>
      </c>
      <c r="G4" s="55">
        <v>31</v>
      </c>
      <c r="H4" s="13"/>
    </row>
    <row r="5" spans="1:8" x14ac:dyDescent="0.35">
      <c r="A5" s="54"/>
      <c r="B5" s="25">
        <v>26.13</v>
      </c>
      <c r="C5" s="25">
        <v>43.76</v>
      </c>
      <c r="D5" s="25">
        <v>32.679999999999993</v>
      </c>
      <c r="E5" s="55">
        <v>404</v>
      </c>
      <c r="F5" s="56">
        <f>AVERAGE(B26:B33)</f>
        <v>27.708750000000002</v>
      </c>
      <c r="G5" s="55">
        <v>31</v>
      </c>
      <c r="H5" s="13"/>
    </row>
    <row r="6" spans="1:8" x14ac:dyDescent="0.35">
      <c r="A6" s="54"/>
      <c r="B6" s="40">
        <v>26.220000000000002</v>
      </c>
      <c r="C6" s="40">
        <v>48.040000000000006</v>
      </c>
      <c r="D6" s="40">
        <v>32.239999999999995</v>
      </c>
      <c r="E6" s="29"/>
      <c r="F6" s="10"/>
      <c r="G6" s="12"/>
      <c r="H6" s="12"/>
    </row>
    <row r="7" spans="1:8" x14ac:dyDescent="0.35">
      <c r="A7" s="54"/>
      <c r="B7" s="40">
        <v>25.54</v>
      </c>
      <c r="C7" s="40">
        <v>45.160000000000004</v>
      </c>
      <c r="D7" s="40">
        <v>32.200000000000003</v>
      </c>
      <c r="E7" s="12"/>
      <c r="F7" s="56"/>
      <c r="G7" s="12"/>
      <c r="H7" s="12"/>
    </row>
    <row r="8" spans="1:8" x14ac:dyDescent="0.35">
      <c r="A8" s="54"/>
      <c r="B8" s="40">
        <v>26.199999999999996</v>
      </c>
      <c r="C8" s="40">
        <v>48.120000000000005</v>
      </c>
      <c r="D8" s="40">
        <v>32.04</v>
      </c>
      <c r="E8" s="12"/>
      <c r="F8" s="56"/>
      <c r="G8" s="12"/>
      <c r="H8" s="12"/>
    </row>
    <row r="9" spans="1:8" x14ac:dyDescent="0.35">
      <c r="A9" s="54"/>
      <c r="B9" s="40">
        <v>26.55</v>
      </c>
      <c r="C9" s="40">
        <v>50.9</v>
      </c>
      <c r="D9" s="40">
        <v>31.76</v>
      </c>
      <c r="E9" s="12"/>
      <c r="F9" s="56"/>
      <c r="G9" s="12"/>
      <c r="H9" s="12"/>
    </row>
    <row r="10" spans="1:8" x14ac:dyDescent="0.35">
      <c r="A10" s="54">
        <v>204</v>
      </c>
      <c r="B10" s="25">
        <v>27.52</v>
      </c>
      <c r="C10" s="25">
        <v>45.86</v>
      </c>
      <c r="D10" s="25">
        <v>33.760000000000005</v>
      </c>
      <c r="E10" s="12"/>
      <c r="F10" s="26"/>
      <c r="G10" s="12"/>
      <c r="H10" s="12"/>
    </row>
    <row r="11" spans="1:8" x14ac:dyDescent="0.35">
      <c r="A11" s="54"/>
      <c r="B11" s="25">
        <v>27.249999999999996</v>
      </c>
      <c r="C11" s="25">
        <v>38.200000000000003</v>
      </c>
      <c r="D11" s="25">
        <v>33.660000000000004</v>
      </c>
      <c r="E11" s="55">
        <v>201</v>
      </c>
      <c r="F11" s="56">
        <f>AVERAGE(C6:C13)</f>
        <v>47.682500000000005</v>
      </c>
      <c r="G11" s="12">
        <v>30</v>
      </c>
      <c r="H11" s="12">
        <v>60</v>
      </c>
    </row>
    <row r="12" spans="1:8" x14ac:dyDescent="0.35">
      <c r="A12" s="54"/>
      <c r="B12" s="25">
        <v>26.800000000000004</v>
      </c>
      <c r="C12" s="25">
        <v>51.46</v>
      </c>
      <c r="D12" s="25">
        <v>32.1</v>
      </c>
      <c r="E12" s="55">
        <v>204</v>
      </c>
      <c r="F12" s="56">
        <f>AVERAGE(C14:C21)</f>
        <v>48.9925</v>
      </c>
      <c r="G12" s="12">
        <v>30</v>
      </c>
      <c r="H12" s="12">
        <v>60</v>
      </c>
    </row>
    <row r="13" spans="1:8" x14ac:dyDescent="0.35">
      <c r="A13" s="54"/>
      <c r="B13" s="25">
        <v>27.05</v>
      </c>
      <c r="C13" s="25">
        <v>53.720000000000006</v>
      </c>
      <c r="D13" s="25">
        <v>32.339999999999996</v>
      </c>
      <c r="E13" s="55">
        <v>401</v>
      </c>
      <c r="F13" s="56">
        <f>AVERAGE(C22:C29)</f>
        <v>46.945</v>
      </c>
      <c r="G13" s="12">
        <v>30</v>
      </c>
      <c r="H13" s="12">
        <v>60</v>
      </c>
    </row>
    <row r="14" spans="1:8" x14ac:dyDescent="0.35">
      <c r="A14" s="54"/>
      <c r="B14" s="40">
        <v>26.3</v>
      </c>
      <c r="C14" s="40">
        <v>49.96</v>
      </c>
      <c r="D14" s="40">
        <v>31.96</v>
      </c>
      <c r="E14" s="55">
        <v>404</v>
      </c>
      <c r="F14" s="26">
        <f>AVERAGE(C30:C35)</f>
        <v>46.215000000000003</v>
      </c>
      <c r="G14" s="12">
        <v>30</v>
      </c>
      <c r="H14" s="12">
        <v>60</v>
      </c>
    </row>
    <row r="15" spans="1:8" x14ac:dyDescent="0.35">
      <c r="A15" s="54"/>
      <c r="B15" s="40">
        <v>27.58</v>
      </c>
      <c r="C15" s="40">
        <v>51.46</v>
      </c>
      <c r="D15" s="40">
        <v>31.3</v>
      </c>
      <c r="E15" s="29"/>
      <c r="F15" s="12"/>
      <c r="G15" s="12"/>
      <c r="H15" s="12"/>
    </row>
    <row r="16" spans="1:8" x14ac:dyDescent="0.35">
      <c r="A16" s="54"/>
      <c r="B16" s="40">
        <v>27.01</v>
      </c>
      <c r="C16" s="40">
        <v>51.679999999999993</v>
      </c>
      <c r="D16" s="40">
        <v>32.660000000000004</v>
      </c>
      <c r="E16" s="55">
        <v>201</v>
      </c>
      <c r="F16" s="26">
        <f>AVERAGE(D2:D9)</f>
        <v>31.927499999999998</v>
      </c>
      <c r="G16" s="12">
        <v>22</v>
      </c>
      <c r="H16" s="12">
        <v>31</v>
      </c>
    </row>
    <row r="17" spans="1:8" x14ac:dyDescent="0.35">
      <c r="A17" s="54"/>
      <c r="B17" s="40">
        <v>27.17</v>
      </c>
      <c r="C17" s="40">
        <v>44.080000000000005</v>
      </c>
      <c r="D17" s="40">
        <v>33.720000000000006</v>
      </c>
      <c r="E17" s="55">
        <v>204</v>
      </c>
      <c r="F17" s="34">
        <f>AVERAGE(D10:D17)</f>
        <v>32.687500000000007</v>
      </c>
      <c r="G17" s="13">
        <v>22</v>
      </c>
      <c r="H17" s="13">
        <v>31</v>
      </c>
    </row>
    <row r="18" spans="1:8" x14ac:dyDescent="0.35">
      <c r="A18" s="54">
        <v>401</v>
      </c>
      <c r="B18" s="40">
        <v>27.13</v>
      </c>
      <c r="C18" s="40">
        <v>43.04</v>
      </c>
      <c r="D18" s="40">
        <v>33.339999999999996</v>
      </c>
      <c r="E18" s="55">
        <v>401</v>
      </c>
      <c r="F18" s="34">
        <f>AVERAGE(D18:D25)</f>
        <v>32.762499999999996</v>
      </c>
      <c r="G18" s="13">
        <v>22</v>
      </c>
      <c r="H18" s="13">
        <v>31</v>
      </c>
    </row>
    <row r="19" spans="1:8" x14ac:dyDescent="0.35">
      <c r="A19" s="54"/>
      <c r="B19" s="25">
        <v>26.050000000000004</v>
      </c>
      <c r="C19" s="25">
        <v>52.220000000000006</v>
      </c>
      <c r="D19" s="25">
        <v>31.060000000000002</v>
      </c>
      <c r="E19" s="55">
        <v>404</v>
      </c>
      <c r="F19" s="34">
        <f>AVERAGE(D26:D33)</f>
        <v>34.299999999999997</v>
      </c>
      <c r="G19" s="13">
        <v>22</v>
      </c>
      <c r="H19" s="13">
        <v>31</v>
      </c>
    </row>
    <row r="20" spans="1:8" x14ac:dyDescent="0.35">
      <c r="A20" s="54"/>
      <c r="B20" s="40">
        <v>27.16</v>
      </c>
      <c r="C20" s="40">
        <v>45.52</v>
      </c>
      <c r="D20" s="40">
        <v>33.61999999999999</v>
      </c>
      <c r="E20" s="29"/>
      <c r="F20" s="13"/>
      <c r="G20" s="13"/>
      <c r="H20" s="13"/>
    </row>
    <row r="21" spans="1:8" x14ac:dyDescent="0.35">
      <c r="A21" s="54"/>
      <c r="B21" s="25">
        <v>26.73</v>
      </c>
      <c r="C21" s="25">
        <v>53.98</v>
      </c>
      <c r="D21" s="25">
        <v>32.660000000000004</v>
      </c>
      <c r="E21" s="29"/>
      <c r="F21" s="13"/>
      <c r="G21" s="13"/>
      <c r="H21" s="13"/>
    </row>
    <row r="22" spans="1:8" x14ac:dyDescent="0.35">
      <c r="A22" s="54"/>
      <c r="B22" s="40">
        <v>27.040000000000003</v>
      </c>
      <c r="C22" s="40">
        <v>49.42</v>
      </c>
      <c r="D22" s="40">
        <v>33.08</v>
      </c>
      <c r="E22" s="29"/>
      <c r="F22" s="13"/>
      <c r="G22" s="13"/>
      <c r="H22" s="13"/>
    </row>
    <row r="23" spans="1:8" x14ac:dyDescent="0.35">
      <c r="A23" s="54"/>
      <c r="B23" s="40">
        <v>26.919999999999998</v>
      </c>
      <c r="C23" s="40">
        <v>45.52</v>
      </c>
      <c r="D23" s="40">
        <v>33.779999999999994</v>
      </c>
      <c r="E23" s="29"/>
      <c r="F23" s="13"/>
      <c r="G23" s="13"/>
      <c r="H23" s="13"/>
    </row>
    <row r="24" spans="1:8" x14ac:dyDescent="0.35">
      <c r="A24" s="54"/>
      <c r="B24" s="40">
        <v>26.4</v>
      </c>
      <c r="C24" s="40">
        <v>51.859999999999992</v>
      </c>
      <c r="D24" s="40">
        <v>30.979999999999997</v>
      </c>
      <c r="E24" s="29"/>
      <c r="F24" s="13"/>
      <c r="G24" s="13"/>
      <c r="H24" s="13"/>
    </row>
    <row r="25" spans="1:8" x14ac:dyDescent="0.35">
      <c r="A25" s="54"/>
      <c r="B25" s="40">
        <v>27.11</v>
      </c>
      <c r="C25" s="40">
        <v>46.42</v>
      </c>
      <c r="D25" s="40">
        <v>33.58</v>
      </c>
      <c r="E25" s="29"/>
      <c r="F25" s="13"/>
      <c r="G25" s="13"/>
      <c r="H25" s="13"/>
    </row>
    <row r="26" spans="1:8" x14ac:dyDescent="0.35">
      <c r="A26" s="54">
        <v>404</v>
      </c>
      <c r="B26" s="40">
        <v>27.860000000000003</v>
      </c>
      <c r="C26" s="40">
        <v>46.600000000000009</v>
      </c>
      <c r="D26" s="40">
        <v>33.92</v>
      </c>
      <c r="E26" s="29"/>
      <c r="F26" s="13"/>
      <c r="G26" s="13"/>
      <c r="H26" s="13"/>
    </row>
    <row r="27" spans="1:8" x14ac:dyDescent="0.35">
      <c r="A27" s="54"/>
      <c r="B27" s="25">
        <v>28.83</v>
      </c>
      <c r="C27" s="25">
        <v>44.56</v>
      </c>
      <c r="D27" s="25">
        <v>35.46</v>
      </c>
      <c r="E27" s="29"/>
      <c r="F27" s="13"/>
      <c r="G27" s="13"/>
      <c r="H27" s="13"/>
    </row>
    <row r="28" spans="1:8" x14ac:dyDescent="0.35">
      <c r="A28" s="54"/>
      <c r="B28" s="25">
        <v>28.09</v>
      </c>
      <c r="C28" s="25">
        <v>43.02</v>
      </c>
      <c r="D28" s="25">
        <v>35.100000000000009</v>
      </c>
      <c r="E28" s="29"/>
      <c r="F28" s="13"/>
      <c r="G28" s="13"/>
      <c r="H28" s="13"/>
    </row>
    <row r="29" spans="1:8" x14ac:dyDescent="0.35">
      <c r="A29" s="54"/>
      <c r="B29" s="40">
        <v>27.060000000000002</v>
      </c>
      <c r="C29" s="40">
        <v>48.160000000000004</v>
      </c>
      <c r="D29" s="40">
        <v>33.559999999999995</v>
      </c>
      <c r="E29" s="29"/>
      <c r="F29" s="13"/>
      <c r="G29" s="13"/>
      <c r="H29" s="13"/>
    </row>
    <row r="30" spans="1:8" x14ac:dyDescent="0.35">
      <c r="A30" s="54"/>
      <c r="B30" s="40">
        <v>27.080000000000002</v>
      </c>
      <c r="C30" s="40">
        <v>48.160000000000004</v>
      </c>
      <c r="D30" s="40">
        <v>33.559999999999995</v>
      </c>
      <c r="E30" s="29"/>
      <c r="F30" s="13"/>
      <c r="G30" s="13"/>
      <c r="H30" s="13"/>
    </row>
    <row r="31" spans="1:8" x14ac:dyDescent="0.35">
      <c r="A31" s="54"/>
      <c r="B31" s="40">
        <v>28.069999999999997</v>
      </c>
      <c r="C31" s="40">
        <v>48.04</v>
      </c>
      <c r="D31" s="40">
        <v>33.92</v>
      </c>
      <c r="E31" s="29"/>
      <c r="F31" s="13"/>
      <c r="G31" s="13"/>
      <c r="H31" s="13"/>
    </row>
    <row r="32" spans="1:8" x14ac:dyDescent="0.35">
      <c r="A32" s="54"/>
      <c r="B32" s="40">
        <v>27.279999999999998</v>
      </c>
      <c r="C32" s="40">
        <v>45.64</v>
      </c>
      <c r="D32" s="40">
        <v>33.799999999999997</v>
      </c>
      <c r="E32" s="29"/>
      <c r="F32" s="13"/>
      <c r="G32" s="13"/>
      <c r="H32" s="13"/>
    </row>
    <row r="33" spans="1:8" x14ac:dyDescent="0.35">
      <c r="A33" s="54"/>
      <c r="B33" s="40">
        <v>27.4</v>
      </c>
      <c r="C33" s="40">
        <v>43.02</v>
      </c>
      <c r="D33" s="40">
        <v>35.08</v>
      </c>
      <c r="E33" s="29"/>
      <c r="F33" s="13"/>
      <c r="G33" s="13"/>
      <c r="H33" s="13"/>
    </row>
    <row r="34" spans="1:8" x14ac:dyDescent="0.35">
      <c r="B34" s="28"/>
      <c r="F34" s="12"/>
      <c r="G34" s="11"/>
      <c r="H34" s="11"/>
    </row>
    <row r="35" spans="1:8" x14ac:dyDescent="0.35">
      <c r="F35" s="12"/>
      <c r="G35" s="11"/>
      <c r="H35" s="11"/>
    </row>
  </sheetData>
  <mergeCells count="4">
    <mergeCell ref="A2:A9"/>
    <mergeCell ref="A10:A17"/>
    <mergeCell ref="A18:A25"/>
    <mergeCell ref="A26:A33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topLeftCell="A46" zoomScale="55" zoomScaleNormal="55" workbookViewId="0">
      <selection activeCell="S61" sqref="S61"/>
    </sheetView>
  </sheetViews>
  <sheetFormatPr defaultRowHeight="14.5" x14ac:dyDescent="0.35"/>
  <cols>
    <col min="2" max="2" width="52.81640625" bestFit="1" customWidth="1"/>
    <col min="3" max="3" width="3.54296875" bestFit="1" customWidth="1"/>
    <col min="4" max="7" width="4.453125" bestFit="1" customWidth="1"/>
    <col min="8" max="10" width="3.54296875" bestFit="1" customWidth="1"/>
  </cols>
  <sheetData>
    <row r="1" spans="1:10" x14ac:dyDescent="0.35">
      <c r="A1" s="44" t="s">
        <v>17</v>
      </c>
      <c r="B1" s="44" t="s">
        <v>50</v>
      </c>
      <c r="C1" s="46">
        <v>201</v>
      </c>
      <c r="D1" s="46"/>
      <c r="E1" s="46"/>
      <c r="F1" s="46"/>
      <c r="G1" s="46"/>
      <c r="H1" s="46"/>
      <c r="I1" s="46"/>
      <c r="J1" s="46"/>
    </row>
    <row r="2" spans="1:10" x14ac:dyDescent="0.35">
      <c r="A2" s="44"/>
      <c r="B2" s="44"/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</row>
    <row r="3" spans="1:10" x14ac:dyDescent="0.35">
      <c r="A3" s="19">
        <v>1</v>
      </c>
      <c r="B3" s="1" t="s">
        <v>51</v>
      </c>
      <c r="C3" s="21">
        <v>0</v>
      </c>
      <c r="D3" s="21">
        <v>1</v>
      </c>
      <c r="E3" s="21">
        <v>2</v>
      </c>
      <c r="F3" s="21">
        <v>3</v>
      </c>
      <c r="G3" s="21">
        <v>4</v>
      </c>
      <c r="H3" s="21">
        <v>3</v>
      </c>
      <c r="I3" s="21">
        <v>3</v>
      </c>
      <c r="J3" s="21">
        <v>3</v>
      </c>
    </row>
    <row r="4" spans="1:10" x14ac:dyDescent="0.35">
      <c r="A4" s="19">
        <v>2</v>
      </c>
      <c r="B4" s="1" t="s">
        <v>52</v>
      </c>
      <c r="C4" s="21">
        <v>3</v>
      </c>
      <c r="D4" s="21">
        <v>3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</row>
    <row r="5" spans="1:10" x14ac:dyDescent="0.35">
      <c r="A5" s="39">
        <v>3</v>
      </c>
      <c r="B5" s="1" t="s">
        <v>53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</row>
    <row r="6" spans="1:10" x14ac:dyDescent="0.35">
      <c r="A6" s="39">
        <v>4</v>
      </c>
      <c r="B6" s="15" t="s">
        <v>54</v>
      </c>
      <c r="C6" s="7">
        <v>6</v>
      </c>
      <c r="D6" s="7">
        <v>5</v>
      </c>
      <c r="E6" s="7">
        <v>4</v>
      </c>
      <c r="F6" s="7">
        <v>5</v>
      </c>
      <c r="G6" s="7">
        <v>5</v>
      </c>
      <c r="H6" s="7">
        <v>4</v>
      </c>
      <c r="I6" s="7">
        <v>6</v>
      </c>
      <c r="J6" s="7">
        <v>6</v>
      </c>
    </row>
    <row r="7" spans="1:10" x14ac:dyDescent="0.35">
      <c r="A7" s="39">
        <v>5</v>
      </c>
      <c r="B7" s="1" t="s">
        <v>55</v>
      </c>
      <c r="C7" s="7">
        <v>1</v>
      </c>
      <c r="D7" s="7">
        <v>1</v>
      </c>
      <c r="E7" s="7">
        <v>1</v>
      </c>
      <c r="F7" s="7">
        <v>2</v>
      </c>
      <c r="G7" s="7">
        <v>2</v>
      </c>
      <c r="H7" s="7">
        <v>2</v>
      </c>
      <c r="I7" s="7">
        <v>1</v>
      </c>
      <c r="J7" s="7">
        <v>2</v>
      </c>
    </row>
    <row r="8" spans="1:10" x14ac:dyDescent="0.35">
      <c r="A8" s="39">
        <v>6</v>
      </c>
      <c r="B8" s="1" t="s">
        <v>56</v>
      </c>
      <c r="C8" s="21">
        <v>2</v>
      </c>
      <c r="D8" s="21">
        <v>2</v>
      </c>
      <c r="E8" s="21">
        <v>2</v>
      </c>
      <c r="F8" s="21">
        <v>1</v>
      </c>
      <c r="G8" s="21">
        <v>0</v>
      </c>
      <c r="H8" s="21">
        <v>2</v>
      </c>
      <c r="I8" s="21">
        <v>1</v>
      </c>
      <c r="J8" s="21">
        <v>1</v>
      </c>
    </row>
    <row r="9" spans="1:10" x14ac:dyDescent="0.35">
      <c r="A9" s="39">
        <v>7</v>
      </c>
      <c r="B9" s="1" t="s">
        <v>57</v>
      </c>
      <c r="C9" s="21">
        <v>4</v>
      </c>
      <c r="D9" s="21">
        <v>5</v>
      </c>
      <c r="E9" s="21">
        <v>5</v>
      </c>
      <c r="F9" s="21">
        <v>5</v>
      </c>
      <c r="G9" s="21">
        <v>5</v>
      </c>
      <c r="H9" s="21">
        <v>5</v>
      </c>
      <c r="I9" s="21">
        <v>5</v>
      </c>
      <c r="J9" s="21">
        <v>5</v>
      </c>
    </row>
    <row r="10" spans="1:10" x14ac:dyDescent="0.35">
      <c r="A10" s="39">
        <v>8</v>
      </c>
      <c r="B10" s="1" t="s">
        <v>58</v>
      </c>
      <c r="C10" s="21">
        <v>6</v>
      </c>
      <c r="D10" s="21">
        <v>6</v>
      </c>
      <c r="E10" s="21">
        <v>6</v>
      </c>
      <c r="F10" s="21">
        <v>6</v>
      </c>
      <c r="G10" s="21">
        <v>6</v>
      </c>
      <c r="H10" s="21">
        <v>6</v>
      </c>
      <c r="I10" s="21">
        <v>6</v>
      </c>
      <c r="J10" s="21">
        <v>6</v>
      </c>
    </row>
    <row r="11" spans="1:10" x14ac:dyDescent="0.35">
      <c r="A11" s="43" t="s">
        <v>59</v>
      </c>
      <c r="B11" s="43"/>
      <c r="C11" s="21">
        <f>SUM(C3:C10)</f>
        <v>22</v>
      </c>
      <c r="D11" s="21">
        <f t="shared" ref="D11:J11" si="0">SUM(D3:D10)</f>
        <v>23</v>
      </c>
      <c r="E11" s="21">
        <f t="shared" si="0"/>
        <v>23</v>
      </c>
      <c r="F11" s="21">
        <f t="shared" si="0"/>
        <v>25</v>
      </c>
      <c r="G11" s="21">
        <f t="shared" si="0"/>
        <v>25</v>
      </c>
      <c r="H11" s="21">
        <f t="shared" si="0"/>
        <v>25</v>
      </c>
      <c r="I11" s="21">
        <f t="shared" si="0"/>
        <v>25</v>
      </c>
      <c r="J11" s="21">
        <f t="shared" si="0"/>
        <v>26</v>
      </c>
    </row>
    <row r="12" spans="1:10" x14ac:dyDescent="0.35">
      <c r="A12" s="17"/>
      <c r="B12" s="17"/>
      <c r="C12" s="5">
        <v>23</v>
      </c>
      <c r="D12" s="6">
        <v>24</v>
      </c>
      <c r="E12" s="5">
        <v>24</v>
      </c>
      <c r="F12" s="6">
        <v>26</v>
      </c>
      <c r="G12" s="4">
        <v>26</v>
      </c>
      <c r="H12" s="14">
        <v>26</v>
      </c>
      <c r="I12" s="4">
        <v>26</v>
      </c>
      <c r="J12" s="14">
        <v>27</v>
      </c>
    </row>
    <row r="13" spans="1:10" x14ac:dyDescent="0.35">
      <c r="A13" s="17"/>
      <c r="B13" s="17"/>
      <c r="C13" s="13"/>
      <c r="D13" s="13"/>
      <c r="E13" s="13"/>
      <c r="F13" s="13"/>
      <c r="G13" s="13"/>
      <c r="H13" s="13"/>
      <c r="I13" s="13"/>
      <c r="J13" s="13"/>
    </row>
    <row r="14" spans="1:10" x14ac:dyDescent="0.35">
      <c r="A14" s="44" t="s">
        <v>17</v>
      </c>
      <c r="B14" s="44" t="s">
        <v>50</v>
      </c>
      <c r="C14" s="46">
        <v>204</v>
      </c>
      <c r="D14" s="46"/>
      <c r="E14" s="46"/>
      <c r="F14" s="46"/>
      <c r="G14" s="46"/>
      <c r="H14" s="46"/>
      <c r="I14" s="46"/>
      <c r="J14" s="46"/>
    </row>
    <row r="15" spans="1:10" x14ac:dyDescent="0.35">
      <c r="A15" s="44"/>
      <c r="B15" s="44"/>
      <c r="C15" s="19" t="s">
        <v>1</v>
      </c>
      <c r="D15" s="19" t="s">
        <v>2</v>
      </c>
      <c r="E15" s="19" t="s">
        <v>3</v>
      </c>
      <c r="F15" s="19" t="s">
        <v>4</v>
      </c>
      <c r="G15" s="19" t="s">
        <v>5</v>
      </c>
      <c r="H15" s="19" t="s">
        <v>6</v>
      </c>
      <c r="I15" s="19" t="s">
        <v>7</v>
      </c>
      <c r="J15" s="19" t="s">
        <v>8</v>
      </c>
    </row>
    <row r="16" spans="1:10" x14ac:dyDescent="0.35">
      <c r="A16" s="39">
        <v>1</v>
      </c>
      <c r="B16" s="1" t="s">
        <v>51</v>
      </c>
      <c r="C16" s="21">
        <v>2</v>
      </c>
      <c r="D16" s="21">
        <v>1</v>
      </c>
      <c r="E16" s="21">
        <v>1</v>
      </c>
      <c r="F16" s="21">
        <v>3</v>
      </c>
      <c r="G16" s="21">
        <v>4</v>
      </c>
      <c r="H16" s="21">
        <v>4</v>
      </c>
      <c r="I16" s="21">
        <v>4</v>
      </c>
      <c r="J16" s="21">
        <v>2</v>
      </c>
    </row>
    <row r="17" spans="1:10" x14ac:dyDescent="0.35">
      <c r="A17" s="39">
        <v>2</v>
      </c>
      <c r="B17" s="1" t="s">
        <v>52</v>
      </c>
      <c r="C17" s="21">
        <v>2</v>
      </c>
      <c r="D17" s="21">
        <v>3</v>
      </c>
      <c r="E17" s="21">
        <v>3</v>
      </c>
      <c r="F17" s="21">
        <v>3</v>
      </c>
      <c r="G17" s="21">
        <v>2</v>
      </c>
      <c r="H17" s="21">
        <v>3</v>
      </c>
      <c r="I17" s="21">
        <v>3</v>
      </c>
      <c r="J17" s="21">
        <v>3</v>
      </c>
    </row>
    <row r="18" spans="1:10" x14ac:dyDescent="0.35">
      <c r="A18" s="39">
        <v>3</v>
      </c>
      <c r="B18" s="1" t="s">
        <v>53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10" x14ac:dyDescent="0.35">
      <c r="A19" s="39">
        <v>4</v>
      </c>
      <c r="B19" s="15" t="s">
        <v>54</v>
      </c>
      <c r="C19" s="7">
        <v>6</v>
      </c>
      <c r="D19" s="7">
        <v>5</v>
      </c>
      <c r="E19" s="7">
        <v>4</v>
      </c>
      <c r="F19" s="7">
        <v>5</v>
      </c>
      <c r="G19" s="7">
        <v>5</v>
      </c>
      <c r="H19" s="7">
        <v>5</v>
      </c>
      <c r="I19" s="7">
        <v>4</v>
      </c>
      <c r="J19" s="7">
        <v>5</v>
      </c>
    </row>
    <row r="20" spans="1:10" x14ac:dyDescent="0.35">
      <c r="A20" s="39">
        <v>5</v>
      </c>
      <c r="B20" s="1" t="s">
        <v>55</v>
      </c>
      <c r="C20" s="7">
        <v>1</v>
      </c>
      <c r="D20" s="7">
        <v>1</v>
      </c>
      <c r="E20" s="7">
        <v>1</v>
      </c>
      <c r="F20" s="7">
        <v>2</v>
      </c>
      <c r="G20" s="7">
        <v>2</v>
      </c>
      <c r="H20" s="7">
        <v>2</v>
      </c>
      <c r="I20" s="7">
        <v>1</v>
      </c>
      <c r="J20" s="7">
        <v>1</v>
      </c>
    </row>
    <row r="21" spans="1:10" x14ac:dyDescent="0.35">
      <c r="A21" s="39">
        <v>6</v>
      </c>
      <c r="B21" s="1" t="s">
        <v>56</v>
      </c>
      <c r="C21" s="21">
        <v>1</v>
      </c>
      <c r="D21" s="21">
        <v>2</v>
      </c>
      <c r="E21" s="21">
        <v>2</v>
      </c>
      <c r="F21" s="21">
        <v>0</v>
      </c>
      <c r="G21" s="21">
        <v>1</v>
      </c>
      <c r="H21" s="21">
        <v>2</v>
      </c>
      <c r="I21" s="21">
        <v>1</v>
      </c>
      <c r="J21" s="21">
        <v>1</v>
      </c>
    </row>
    <row r="22" spans="1:10" x14ac:dyDescent="0.35">
      <c r="A22" s="39">
        <v>7</v>
      </c>
      <c r="B22" s="1" t="s">
        <v>57</v>
      </c>
      <c r="C22" s="21">
        <v>5</v>
      </c>
      <c r="D22" s="21">
        <v>5</v>
      </c>
      <c r="E22" s="21">
        <v>3</v>
      </c>
      <c r="F22" s="21">
        <v>5</v>
      </c>
      <c r="G22" s="21">
        <v>5</v>
      </c>
      <c r="H22" s="21">
        <v>3</v>
      </c>
      <c r="I22" s="21">
        <v>5</v>
      </c>
      <c r="J22" s="21">
        <v>5</v>
      </c>
    </row>
    <row r="23" spans="1:10" x14ac:dyDescent="0.35">
      <c r="A23" s="39">
        <v>8</v>
      </c>
      <c r="B23" s="1" t="s">
        <v>58</v>
      </c>
      <c r="C23" s="21">
        <v>6</v>
      </c>
      <c r="D23" s="21">
        <v>6</v>
      </c>
      <c r="E23" s="21">
        <v>6</v>
      </c>
      <c r="F23" s="21">
        <v>6</v>
      </c>
      <c r="G23" s="21">
        <v>6</v>
      </c>
      <c r="H23" s="21">
        <v>6</v>
      </c>
      <c r="I23" s="21">
        <v>6</v>
      </c>
      <c r="J23" s="21">
        <v>6</v>
      </c>
    </row>
    <row r="24" spans="1:10" x14ac:dyDescent="0.35">
      <c r="A24" s="43" t="s">
        <v>59</v>
      </c>
      <c r="B24" s="43"/>
      <c r="C24" s="21">
        <f>SUM(C16:C23)</f>
        <v>23</v>
      </c>
      <c r="D24" s="21">
        <f t="shared" ref="D24" si="1">SUM(D16:D23)</f>
        <v>23</v>
      </c>
      <c r="E24" s="21">
        <f t="shared" ref="E24" si="2">SUM(E16:E23)</f>
        <v>20</v>
      </c>
      <c r="F24" s="21">
        <f t="shared" ref="F24" si="3">SUM(F16:F23)</f>
        <v>24</v>
      </c>
      <c r="G24" s="21">
        <f t="shared" ref="G24" si="4">SUM(G16:G23)</f>
        <v>25</v>
      </c>
      <c r="H24" s="21">
        <f t="shared" ref="H24" si="5">SUM(H16:H23)</f>
        <v>25</v>
      </c>
      <c r="I24" s="21">
        <f t="shared" ref="I24" si="6">SUM(I16:I23)</f>
        <v>24</v>
      </c>
      <c r="J24" s="21">
        <f t="shared" ref="J24" si="7">SUM(J16:J23)</f>
        <v>23</v>
      </c>
    </row>
    <row r="25" spans="1:10" x14ac:dyDescent="0.35">
      <c r="A25" s="17"/>
      <c r="B25" s="17"/>
      <c r="C25" s="5">
        <v>24</v>
      </c>
      <c r="D25" s="6">
        <v>24</v>
      </c>
      <c r="E25" s="5">
        <v>21</v>
      </c>
      <c r="F25" s="6">
        <v>25</v>
      </c>
      <c r="G25" s="4">
        <v>26</v>
      </c>
      <c r="H25" s="20">
        <v>26</v>
      </c>
      <c r="I25" s="4">
        <v>25</v>
      </c>
      <c r="J25" s="20">
        <v>24</v>
      </c>
    </row>
    <row r="27" spans="1:10" x14ac:dyDescent="0.35">
      <c r="A27" s="44" t="s">
        <v>17</v>
      </c>
      <c r="B27" s="44" t="s">
        <v>50</v>
      </c>
      <c r="C27" s="46">
        <v>401</v>
      </c>
      <c r="D27" s="46"/>
      <c r="E27" s="46"/>
      <c r="F27" s="46"/>
      <c r="G27" s="46"/>
      <c r="H27" s="46"/>
      <c r="I27" s="46"/>
      <c r="J27" s="46"/>
    </row>
    <row r="28" spans="1:10" x14ac:dyDescent="0.35">
      <c r="A28" s="44"/>
      <c r="B28" s="44"/>
      <c r="C28" s="19" t="s">
        <v>1</v>
      </c>
      <c r="D28" s="19" t="s">
        <v>2</v>
      </c>
      <c r="E28" s="19" t="s">
        <v>3</v>
      </c>
      <c r="F28" s="19" t="s">
        <v>4</v>
      </c>
      <c r="G28" s="19" t="s">
        <v>5</v>
      </c>
      <c r="H28" s="19" t="s">
        <v>6</v>
      </c>
      <c r="I28" s="19" t="s">
        <v>7</v>
      </c>
      <c r="J28" s="19" t="s">
        <v>8</v>
      </c>
    </row>
    <row r="29" spans="1:10" x14ac:dyDescent="0.35">
      <c r="A29" s="39">
        <v>1</v>
      </c>
      <c r="B29" s="1" t="s">
        <v>51</v>
      </c>
      <c r="C29" s="21">
        <v>3</v>
      </c>
      <c r="D29" s="21">
        <v>2</v>
      </c>
      <c r="E29" s="21">
        <v>2</v>
      </c>
      <c r="F29" s="21">
        <v>4</v>
      </c>
      <c r="G29" s="21">
        <v>2</v>
      </c>
      <c r="H29" s="21">
        <v>1</v>
      </c>
      <c r="I29" s="21">
        <v>4</v>
      </c>
      <c r="J29" s="21">
        <v>2</v>
      </c>
    </row>
    <row r="30" spans="1:10" x14ac:dyDescent="0.35">
      <c r="A30" s="39">
        <v>2</v>
      </c>
      <c r="B30" s="1" t="s">
        <v>52</v>
      </c>
      <c r="C30" s="21">
        <v>2</v>
      </c>
      <c r="D30" s="21">
        <v>2</v>
      </c>
      <c r="E30" s="21">
        <v>3</v>
      </c>
      <c r="F30" s="21">
        <v>3</v>
      </c>
      <c r="G30" s="21">
        <v>2</v>
      </c>
      <c r="H30" s="21">
        <v>3</v>
      </c>
      <c r="I30" s="21">
        <v>3</v>
      </c>
      <c r="J30" s="21">
        <v>3</v>
      </c>
    </row>
    <row r="31" spans="1:10" x14ac:dyDescent="0.35">
      <c r="A31" s="39">
        <v>3</v>
      </c>
      <c r="B31" s="1" t="s">
        <v>53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x14ac:dyDescent="0.35">
      <c r="A32" s="39">
        <v>4</v>
      </c>
      <c r="B32" s="15" t="s">
        <v>54</v>
      </c>
      <c r="C32" s="7">
        <v>6</v>
      </c>
      <c r="D32" s="7">
        <v>5</v>
      </c>
      <c r="E32" s="7">
        <v>5</v>
      </c>
      <c r="F32" s="7">
        <v>5</v>
      </c>
      <c r="G32" s="7">
        <v>5</v>
      </c>
      <c r="H32" s="7">
        <v>6</v>
      </c>
      <c r="I32" s="7">
        <v>5</v>
      </c>
      <c r="J32" s="7">
        <v>5</v>
      </c>
    </row>
    <row r="33" spans="1:10" x14ac:dyDescent="0.35">
      <c r="A33" s="39">
        <v>5</v>
      </c>
      <c r="B33" s="1" t="s">
        <v>55</v>
      </c>
      <c r="C33" s="7">
        <v>1</v>
      </c>
      <c r="D33" s="7">
        <v>1</v>
      </c>
      <c r="E33" s="7">
        <v>1</v>
      </c>
      <c r="F33" s="7">
        <v>1</v>
      </c>
      <c r="G33" s="7">
        <v>2</v>
      </c>
      <c r="H33" s="7">
        <v>2</v>
      </c>
      <c r="I33" s="7">
        <v>1</v>
      </c>
      <c r="J33" s="7">
        <v>2</v>
      </c>
    </row>
    <row r="34" spans="1:10" x14ac:dyDescent="0.35">
      <c r="A34" s="39">
        <v>6</v>
      </c>
      <c r="B34" s="1" t="s">
        <v>56</v>
      </c>
      <c r="C34" s="21">
        <v>1</v>
      </c>
      <c r="D34" s="21">
        <v>2</v>
      </c>
      <c r="E34" s="21">
        <v>2</v>
      </c>
      <c r="F34" s="21">
        <v>2</v>
      </c>
      <c r="G34" s="21">
        <v>0</v>
      </c>
      <c r="H34" s="21">
        <v>2</v>
      </c>
      <c r="I34" s="21">
        <v>0</v>
      </c>
      <c r="J34" s="21">
        <v>1</v>
      </c>
    </row>
    <row r="35" spans="1:10" x14ac:dyDescent="0.35">
      <c r="A35" s="39">
        <v>7</v>
      </c>
      <c r="B35" s="1" t="s">
        <v>57</v>
      </c>
      <c r="C35" s="21">
        <v>5</v>
      </c>
      <c r="D35" s="21">
        <v>5</v>
      </c>
      <c r="E35" s="21">
        <v>3</v>
      </c>
      <c r="F35" s="21">
        <v>4</v>
      </c>
      <c r="G35" s="21">
        <v>5</v>
      </c>
      <c r="H35" s="21">
        <v>2</v>
      </c>
      <c r="I35" s="21">
        <v>5</v>
      </c>
      <c r="J35" s="21">
        <v>5</v>
      </c>
    </row>
    <row r="36" spans="1:10" x14ac:dyDescent="0.35">
      <c r="A36" s="39">
        <v>8</v>
      </c>
      <c r="B36" s="1" t="s">
        <v>58</v>
      </c>
      <c r="C36" s="21">
        <v>6</v>
      </c>
      <c r="D36" s="21">
        <v>6</v>
      </c>
      <c r="E36" s="21">
        <v>6</v>
      </c>
      <c r="F36" s="21">
        <v>6</v>
      </c>
      <c r="G36" s="21">
        <v>6</v>
      </c>
      <c r="H36" s="21">
        <v>6</v>
      </c>
      <c r="I36" s="21">
        <v>6</v>
      </c>
      <c r="J36" s="21">
        <v>6</v>
      </c>
    </row>
    <row r="37" spans="1:10" x14ac:dyDescent="0.35">
      <c r="A37" s="43" t="s">
        <v>59</v>
      </c>
      <c r="B37" s="43"/>
      <c r="C37" s="21">
        <f>SUM(C29:C36)</f>
        <v>24</v>
      </c>
      <c r="D37" s="21">
        <f t="shared" ref="D37:J37" si="8">SUM(D29:D36)</f>
        <v>23</v>
      </c>
      <c r="E37" s="21">
        <f t="shared" si="8"/>
        <v>22</v>
      </c>
      <c r="F37" s="21">
        <f t="shared" si="8"/>
        <v>25</v>
      </c>
      <c r="G37" s="21">
        <f t="shared" si="8"/>
        <v>22</v>
      </c>
      <c r="H37" s="21">
        <f t="shared" si="8"/>
        <v>22</v>
      </c>
      <c r="I37" s="21">
        <f t="shared" si="8"/>
        <v>24</v>
      </c>
      <c r="J37" s="21">
        <f t="shared" si="8"/>
        <v>24</v>
      </c>
    </row>
    <row r="38" spans="1:10" x14ac:dyDescent="0.35">
      <c r="A38" s="17"/>
      <c r="B38" s="17"/>
      <c r="C38" s="4">
        <v>25</v>
      </c>
      <c r="D38" s="6">
        <v>24</v>
      </c>
      <c r="E38" s="5">
        <v>23</v>
      </c>
      <c r="F38" s="20">
        <v>26</v>
      </c>
      <c r="G38" s="4">
        <v>23</v>
      </c>
      <c r="H38" s="20">
        <v>23</v>
      </c>
      <c r="I38" s="4">
        <v>25</v>
      </c>
      <c r="J38" s="20">
        <v>25</v>
      </c>
    </row>
    <row r="39" spans="1:10" x14ac:dyDescent="0.35">
      <c r="A39" s="16"/>
      <c r="B39" s="17"/>
      <c r="C39" s="13"/>
      <c r="D39" s="13"/>
      <c r="E39" s="13"/>
      <c r="F39" s="13"/>
      <c r="G39" s="13"/>
      <c r="H39" s="13"/>
      <c r="I39" s="13"/>
      <c r="J39" s="13"/>
    </row>
    <row r="40" spans="1:10" x14ac:dyDescent="0.35">
      <c r="A40" s="44" t="s">
        <v>17</v>
      </c>
      <c r="B40" s="44" t="s">
        <v>50</v>
      </c>
      <c r="C40" s="46">
        <v>404</v>
      </c>
      <c r="D40" s="46"/>
      <c r="E40" s="46"/>
      <c r="F40" s="46"/>
      <c r="G40" s="46"/>
      <c r="H40" s="46"/>
      <c r="I40" s="46"/>
      <c r="J40" s="46"/>
    </row>
    <row r="41" spans="1:10" x14ac:dyDescent="0.35">
      <c r="A41" s="44"/>
      <c r="B41" s="44"/>
      <c r="C41" s="19" t="s">
        <v>1</v>
      </c>
      <c r="D41" s="19" t="s">
        <v>2</v>
      </c>
      <c r="E41" s="19" t="s">
        <v>3</v>
      </c>
      <c r="F41" s="19" t="s">
        <v>4</v>
      </c>
      <c r="G41" s="19" t="s">
        <v>5</v>
      </c>
      <c r="H41" s="19" t="s">
        <v>6</v>
      </c>
      <c r="I41" s="19" t="s">
        <v>7</v>
      </c>
      <c r="J41" s="19" t="s">
        <v>8</v>
      </c>
    </row>
    <row r="42" spans="1:10" x14ac:dyDescent="0.35">
      <c r="A42" s="39">
        <v>1</v>
      </c>
      <c r="B42" s="1" t="s">
        <v>51</v>
      </c>
      <c r="C42" s="21">
        <v>1</v>
      </c>
      <c r="D42" s="21">
        <v>0</v>
      </c>
      <c r="E42" s="21">
        <v>2</v>
      </c>
      <c r="F42" s="21">
        <v>3</v>
      </c>
      <c r="G42" s="21">
        <v>0</v>
      </c>
      <c r="H42" s="21">
        <v>1</v>
      </c>
      <c r="I42" s="21">
        <v>2</v>
      </c>
      <c r="J42" s="21">
        <v>1</v>
      </c>
    </row>
    <row r="43" spans="1:10" x14ac:dyDescent="0.35">
      <c r="A43" s="39">
        <v>2</v>
      </c>
      <c r="B43" s="1" t="s">
        <v>52</v>
      </c>
      <c r="C43" s="21">
        <v>2</v>
      </c>
      <c r="D43" s="21">
        <v>3</v>
      </c>
      <c r="E43" s="21">
        <v>3</v>
      </c>
      <c r="F43" s="21">
        <v>3</v>
      </c>
      <c r="G43" s="21">
        <v>2</v>
      </c>
      <c r="H43" s="21">
        <v>2</v>
      </c>
      <c r="I43" s="21">
        <v>3</v>
      </c>
      <c r="J43" s="21">
        <v>3</v>
      </c>
    </row>
    <row r="44" spans="1:10" x14ac:dyDescent="0.35">
      <c r="A44" s="39">
        <v>3</v>
      </c>
      <c r="B44" s="1" t="s">
        <v>53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10" x14ac:dyDescent="0.35">
      <c r="A45" s="39">
        <v>4</v>
      </c>
      <c r="B45" s="15" t="s">
        <v>54</v>
      </c>
      <c r="C45" s="7">
        <v>6</v>
      </c>
      <c r="D45" s="7">
        <v>5</v>
      </c>
      <c r="E45" s="7">
        <v>3</v>
      </c>
      <c r="F45" s="7">
        <v>4</v>
      </c>
      <c r="G45" s="7">
        <v>5</v>
      </c>
      <c r="H45" s="7">
        <v>5</v>
      </c>
      <c r="I45" s="7">
        <v>4</v>
      </c>
      <c r="J45" s="7">
        <v>5</v>
      </c>
    </row>
    <row r="46" spans="1:10" x14ac:dyDescent="0.35">
      <c r="A46" s="39">
        <v>5</v>
      </c>
      <c r="B46" s="1" t="s">
        <v>55</v>
      </c>
      <c r="C46" s="7">
        <v>2</v>
      </c>
      <c r="D46" s="7">
        <v>1</v>
      </c>
      <c r="E46" s="7">
        <v>2</v>
      </c>
      <c r="F46" s="7">
        <v>1</v>
      </c>
      <c r="G46" s="7">
        <v>2</v>
      </c>
      <c r="H46" s="7">
        <v>1</v>
      </c>
      <c r="I46" s="7">
        <v>2</v>
      </c>
      <c r="J46" s="7">
        <v>2</v>
      </c>
    </row>
    <row r="47" spans="1:10" x14ac:dyDescent="0.35">
      <c r="A47" s="39">
        <v>6</v>
      </c>
      <c r="B47" s="1" t="s">
        <v>56</v>
      </c>
      <c r="C47" s="21">
        <v>1</v>
      </c>
      <c r="D47" s="21">
        <v>2</v>
      </c>
      <c r="E47" s="21">
        <v>2</v>
      </c>
      <c r="F47" s="21">
        <v>2</v>
      </c>
      <c r="G47" s="21">
        <v>1</v>
      </c>
      <c r="H47" s="21">
        <v>0</v>
      </c>
      <c r="I47" s="21">
        <v>0</v>
      </c>
      <c r="J47" s="21">
        <v>1</v>
      </c>
    </row>
    <row r="48" spans="1:10" x14ac:dyDescent="0.35">
      <c r="A48" s="39">
        <v>7</v>
      </c>
      <c r="B48" s="1" t="s">
        <v>57</v>
      </c>
      <c r="C48" s="21">
        <v>4</v>
      </c>
      <c r="D48" s="21">
        <v>5</v>
      </c>
      <c r="E48" s="21">
        <v>5</v>
      </c>
      <c r="F48" s="21">
        <v>5</v>
      </c>
      <c r="G48" s="21">
        <v>5</v>
      </c>
      <c r="H48" s="21">
        <v>3</v>
      </c>
      <c r="I48" s="21">
        <v>4</v>
      </c>
      <c r="J48" s="21">
        <v>5</v>
      </c>
    </row>
    <row r="49" spans="1:10" x14ac:dyDescent="0.35">
      <c r="A49" s="39">
        <v>8</v>
      </c>
      <c r="B49" s="1" t="s">
        <v>58</v>
      </c>
      <c r="C49" s="21">
        <v>6</v>
      </c>
      <c r="D49" s="21">
        <v>6</v>
      </c>
      <c r="E49" s="21">
        <v>6</v>
      </c>
      <c r="F49" s="21">
        <v>6</v>
      </c>
      <c r="G49" s="21">
        <v>6</v>
      </c>
      <c r="H49" s="21">
        <v>6</v>
      </c>
      <c r="I49" s="21">
        <v>6</v>
      </c>
      <c r="J49" s="21">
        <v>6</v>
      </c>
    </row>
    <row r="50" spans="1:10" x14ac:dyDescent="0.35">
      <c r="A50" s="43" t="s">
        <v>59</v>
      </c>
      <c r="B50" s="43"/>
      <c r="C50" s="21">
        <f>SUM(C42:C49)</f>
        <v>22</v>
      </c>
      <c r="D50" s="21">
        <f t="shared" ref="D50:J50" si="9">SUM(D42:D49)</f>
        <v>22</v>
      </c>
      <c r="E50" s="21">
        <f t="shared" si="9"/>
        <v>23</v>
      </c>
      <c r="F50" s="21">
        <f t="shared" si="9"/>
        <v>24</v>
      </c>
      <c r="G50" s="21">
        <f t="shared" si="9"/>
        <v>21</v>
      </c>
      <c r="H50" s="21">
        <f t="shared" si="9"/>
        <v>18</v>
      </c>
      <c r="I50" s="21">
        <f t="shared" si="9"/>
        <v>21</v>
      </c>
      <c r="J50" s="21">
        <f t="shared" si="9"/>
        <v>23</v>
      </c>
    </row>
    <row r="51" spans="1:10" x14ac:dyDescent="0.35">
      <c r="A51" s="17"/>
      <c r="B51" s="17"/>
      <c r="C51" s="4">
        <v>23</v>
      </c>
      <c r="D51" s="6">
        <v>23</v>
      </c>
      <c r="E51" s="5">
        <v>24</v>
      </c>
      <c r="F51" s="18">
        <v>25</v>
      </c>
      <c r="G51" s="4">
        <v>22</v>
      </c>
      <c r="H51" s="18">
        <v>19</v>
      </c>
      <c r="I51" s="4">
        <v>22</v>
      </c>
      <c r="J51" s="18">
        <v>24</v>
      </c>
    </row>
    <row r="52" spans="1:10" x14ac:dyDescent="0.35">
      <c r="A52" s="16"/>
      <c r="B52" s="17"/>
      <c r="C52" s="13"/>
      <c r="D52" s="13"/>
      <c r="E52" s="13"/>
      <c r="F52" s="13"/>
      <c r="G52" s="13"/>
      <c r="H52" s="13"/>
      <c r="I52" s="13"/>
      <c r="J52" s="13"/>
    </row>
    <row r="53" spans="1:10" x14ac:dyDescent="0.35">
      <c r="A53" s="45"/>
      <c r="B53" s="23"/>
      <c r="C53" s="24" t="s">
        <v>1</v>
      </c>
      <c r="D53" s="24" t="s">
        <v>2</v>
      </c>
      <c r="E53" s="24" t="s">
        <v>3</v>
      </c>
      <c r="F53" s="24" t="s">
        <v>4</v>
      </c>
      <c r="G53" s="24" t="s">
        <v>5</v>
      </c>
      <c r="H53" s="24" t="s">
        <v>6</v>
      </c>
      <c r="I53" s="24" t="s">
        <v>7</v>
      </c>
      <c r="J53" s="24" t="s">
        <v>8</v>
      </c>
    </row>
    <row r="54" spans="1:10" x14ac:dyDescent="0.35">
      <c r="A54" s="45"/>
      <c r="B54" s="37">
        <v>201</v>
      </c>
      <c r="C54" s="21">
        <v>0</v>
      </c>
      <c r="D54" s="21">
        <v>1</v>
      </c>
      <c r="E54" s="21">
        <v>2</v>
      </c>
      <c r="F54" s="21">
        <v>3</v>
      </c>
      <c r="G54" s="21">
        <v>4</v>
      </c>
      <c r="H54" s="21">
        <v>3</v>
      </c>
      <c r="I54" s="21">
        <v>3</v>
      </c>
      <c r="J54" s="21">
        <v>3</v>
      </c>
    </row>
    <row r="55" spans="1:10" x14ac:dyDescent="0.35">
      <c r="A55" s="13"/>
      <c r="B55" s="38">
        <v>204</v>
      </c>
      <c r="C55" s="21">
        <v>2</v>
      </c>
      <c r="D55" s="21">
        <v>1</v>
      </c>
      <c r="E55" s="21">
        <v>1</v>
      </c>
      <c r="F55" s="21">
        <v>3</v>
      </c>
      <c r="G55" s="21">
        <v>4</v>
      </c>
      <c r="H55" s="21">
        <v>4</v>
      </c>
      <c r="I55" s="21">
        <v>4</v>
      </c>
      <c r="J55" s="21">
        <v>2</v>
      </c>
    </row>
    <row r="56" spans="1:10" x14ac:dyDescent="0.35">
      <c r="A56" s="22"/>
      <c r="B56" s="38">
        <v>401</v>
      </c>
      <c r="C56" s="21">
        <v>3</v>
      </c>
      <c r="D56" s="21">
        <v>2</v>
      </c>
      <c r="E56" s="21">
        <v>2</v>
      </c>
      <c r="F56" s="21">
        <v>4</v>
      </c>
      <c r="G56" s="21">
        <v>2</v>
      </c>
      <c r="H56" s="21">
        <v>1</v>
      </c>
      <c r="I56" s="21">
        <v>4</v>
      </c>
      <c r="J56" s="21">
        <v>2</v>
      </c>
    </row>
    <row r="57" spans="1:10" x14ac:dyDescent="0.35">
      <c r="A57" s="22"/>
      <c r="B57" s="38">
        <v>404</v>
      </c>
      <c r="C57" s="21">
        <v>1</v>
      </c>
      <c r="D57" s="21">
        <v>0</v>
      </c>
      <c r="E57" s="21">
        <v>2</v>
      </c>
      <c r="F57" s="21">
        <v>3</v>
      </c>
      <c r="G57" s="21">
        <v>0</v>
      </c>
      <c r="H57" s="21">
        <v>1</v>
      </c>
      <c r="I57" s="21">
        <v>2</v>
      </c>
      <c r="J57" s="21">
        <v>1</v>
      </c>
    </row>
    <row r="73" spans="1:10" x14ac:dyDescent="0.35">
      <c r="A73" s="22"/>
      <c r="B73" s="17"/>
    </row>
    <row r="74" spans="1:10" x14ac:dyDescent="0.35">
      <c r="A74" s="22"/>
      <c r="B74" s="17"/>
      <c r="C74" s="24" t="s">
        <v>1</v>
      </c>
      <c r="D74" s="24" t="s">
        <v>2</v>
      </c>
      <c r="E74" s="24" t="s">
        <v>3</v>
      </c>
      <c r="F74" s="24" t="s">
        <v>4</v>
      </c>
      <c r="G74" s="24" t="s">
        <v>5</v>
      </c>
      <c r="H74" s="24" t="s">
        <v>6</v>
      </c>
      <c r="I74" s="24" t="s">
        <v>7</v>
      </c>
      <c r="J74" s="24" t="s">
        <v>8</v>
      </c>
    </row>
    <row r="75" spans="1:10" x14ac:dyDescent="0.35">
      <c r="A75" s="22"/>
      <c r="B75" s="37">
        <v>201</v>
      </c>
      <c r="C75" s="21">
        <v>3</v>
      </c>
      <c r="D75" s="21">
        <v>3</v>
      </c>
      <c r="E75" s="21">
        <v>3</v>
      </c>
      <c r="F75" s="21">
        <v>3</v>
      </c>
      <c r="G75" s="21">
        <v>3</v>
      </c>
      <c r="H75" s="21">
        <v>3</v>
      </c>
      <c r="I75" s="21">
        <v>3</v>
      </c>
      <c r="J75" s="21">
        <v>3</v>
      </c>
    </row>
    <row r="76" spans="1:10" x14ac:dyDescent="0.35">
      <c r="A76" s="22"/>
      <c r="B76" s="38">
        <v>204</v>
      </c>
      <c r="C76" s="21">
        <v>2</v>
      </c>
      <c r="D76" s="21">
        <v>3</v>
      </c>
      <c r="E76" s="21">
        <v>3</v>
      </c>
      <c r="F76" s="21">
        <v>3</v>
      </c>
      <c r="G76" s="21">
        <v>2</v>
      </c>
      <c r="H76" s="21">
        <v>3</v>
      </c>
      <c r="I76" s="21">
        <v>3</v>
      </c>
      <c r="J76" s="21">
        <v>3</v>
      </c>
    </row>
    <row r="77" spans="1:10" x14ac:dyDescent="0.35">
      <c r="A77" s="22"/>
      <c r="B77" s="38">
        <v>401</v>
      </c>
      <c r="C77" s="21">
        <v>2</v>
      </c>
      <c r="D77" s="21">
        <v>2</v>
      </c>
      <c r="E77" s="21">
        <v>3</v>
      </c>
      <c r="F77" s="21">
        <v>3</v>
      </c>
      <c r="G77" s="21">
        <v>2</v>
      </c>
      <c r="H77" s="21">
        <v>3</v>
      </c>
      <c r="I77" s="21">
        <v>3</v>
      </c>
      <c r="J77" s="21">
        <v>3</v>
      </c>
    </row>
    <row r="78" spans="1:10" x14ac:dyDescent="0.35">
      <c r="A78" s="22"/>
      <c r="B78" s="38">
        <v>404</v>
      </c>
      <c r="C78" s="21">
        <v>2</v>
      </c>
      <c r="D78" s="21">
        <v>3</v>
      </c>
      <c r="E78" s="21">
        <v>3</v>
      </c>
      <c r="F78" s="21">
        <v>3</v>
      </c>
      <c r="G78" s="21">
        <v>2</v>
      </c>
      <c r="H78" s="21">
        <v>2</v>
      </c>
      <c r="I78" s="21">
        <v>3</v>
      </c>
      <c r="J78" s="21">
        <v>3</v>
      </c>
    </row>
    <row r="79" spans="1:10" x14ac:dyDescent="0.35">
      <c r="A79" s="22"/>
      <c r="B79" s="17"/>
      <c r="C79" s="13"/>
      <c r="D79" s="13"/>
      <c r="E79" s="13"/>
      <c r="F79" s="13"/>
      <c r="G79" s="13"/>
      <c r="H79" s="13"/>
      <c r="I79" s="13"/>
      <c r="J79" s="13"/>
    </row>
    <row r="80" spans="1:10" x14ac:dyDescent="0.35">
      <c r="A80" s="22"/>
      <c r="B80" s="17"/>
    </row>
    <row r="81" spans="1:10" x14ac:dyDescent="0.35">
      <c r="A81" s="22"/>
      <c r="B81" s="17"/>
    </row>
    <row r="82" spans="1:10" x14ac:dyDescent="0.35">
      <c r="A82" s="22"/>
      <c r="B82" s="17"/>
    </row>
    <row r="83" spans="1:10" x14ac:dyDescent="0.35">
      <c r="A83" s="22"/>
      <c r="B83" s="17"/>
    </row>
    <row r="84" spans="1:10" x14ac:dyDescent="0.35">
      <c r="A84" s="22"/>
      <c r="B84" s="17"/>
    </row>
    <row r="85" spans="1:10" x14ac:dyDescent="0.35">
      <c r="A85" s="22"/>
      <c r="B85" s="17"/>
    </row>
    <row r="86" spans="1:10" x14ac:dyDescent="0.35">
      <c r="A86" s="22"/>
      <c r="B86" s="17"/>
    </row>
    <row r="87" spans="1:10" x14ac:dyDescent="0.35">
      <c r="A87" s="22"/>
      <c r="B87" s="17"/>
    </row>
    <row r="88" spans="1:10" x14ac:dyDescent="0.35">
      <c r="A88" s="22"/>
      <c r="B88" s="17"/>
    </row>
    <row r="89" spans="1:10" x14ac:dyDescent="0.35">
      <c r="A89" s="22"/>
      <c r="B89" s="17"/>
    </row>
    <row r="90" spans="1:10" x14ac:dyDescent="0.35">
      <c r="A90" s="22"/>
      <c r="B90" s="17"/>
      <c r="C90" s="24" t="s">
        <v>1</v>
      </c>
      <c r="D90" s="24" t="s">
        <v>2</v>
      </c>
      <c r="E90" s="24" t="s">
        <v>3</v>
      </c>
      <c r="F90" s="24" t="s">
        <v>4</v>
      </c>
      <c r="G90" s="24" t="s">
        <v>5</v>
      </c>
      <c r="H90" s="24" t="s">
        <v>6</v>
      </c>
      <c r="I90" s="24" t="s">
        <v>7</v>
      </c>
      <c r="J90" s="24" t="s">
        <v>8</v>
      </c>
    </row>
    <row r="91" spans="1:10" x14ac:dyDescent="0.35">
      <c r="A91" s="22"/>
      <c r="B91" s="37">
        <v>201</v>
      </c>
      <c r="C91" s="7">
        <v>6</v>
      </c>
      <c r="D91" s="7">
        <v>5</v>
      </c>
      <c r="E91" s="7">
        <v>4</v>
      </c>
      <c r="F91" s="7">
        <v>5</v>
      </c>
      <c r="G91" s="7">
        <v>5</v>
      </c>
      <c r="H91" s="7">
        <v>4</v>
      </c>
      <c r="I91" s="7">
        <v>6</v>
      </c>
      <c r="J91" s="7">
        <v>6</v>
      </c>
    </row>
    <row r="92" spans="1:10" x14ac:dyDescent="0.35">
      <c r="A92" s="22"/>
      <c r="B92" s="38">
        <v>204</v>
      </c>
      <c r="C92" s="7">
        <v>6</v>
      </c>
      <c r="D92" s="7">
        <v>5</v>
      </c>
      <c r="E92" s="7">
        <v>4</v>
      </c>
      <c r="F92" s="7">
        <v>5</v>
      </c>
      <c r="G92" s="7">
        <v>5</v>
      </c>
      <c r="H92" s="7">
        <v>5</v>
      </c>
      <c r="I92" s="7">
        <v>4</v>
      </c>
      <c r="J92" s="7">
        <v>5</v>
      </c>
    </row>
    <row r="93" spans="1:10" x14ac:dyDescent="0.35">
      <c r="A93" s="22"/>
      <c r="B93" s="38">
        <v>401</v>
      </c>
      <c r="C93" s="7">
        <v>6</v>
      </c>
      <c r="D93" s="7">
        <v>5</v>
      </c>
      <c r="E93" s="7">
        <v>5</v>
      </c>
      <c r="F93" s="7">
        <v>5</v>
      </c>
      <c r="G93" s="7">
        <v>5</v>
      </c>
      <c r="H93" s="7">
        <v>6</v>
      </c>
      <c r="I93" s="7">
        <v>5</v>
      </c>
      <c r="J93" s="7">
        <v>5</v>
      </c>
    </row>
    <row r="94" spans="1:10" x14ac:dyDescent="0.35">
      <c r="B94" s="38">
        <v>404</v>
      </c>
      <c r="C94" s="7">
        <v>6</v>
      </c>
      <c r="D94" s="7">
        <v>5</v>
      </c>
      <c r="E94" s="7">
        <v>3</v>
      </c>
      <c r="F94" s="7">
        <v>4</v>
      </c>
      <c r="G94" s="7">
        <v>5</v>
      </c>
      <c r="H94" s="7">
        <v>5</v>
      </c>
      <c r="I94" s="7">
        <v>4</v>
      </c>
      <c r="J94" s="7">
        <v>5</v>
      </c>
    </row>
    <row r="95" spans="1:10" x14ac:dyDescent="0.35">
      <c r="C95" s="13"/>
      <c r="D95" s="13"/>
      <c r="E95" s="13"/>
      <c r="F95" s="13"/>
      <c r="G95" s="13"/>
      <c r="H95" s="13"/>
      <c r="I95" s="13"/>
      <c r="J95" s="13"/>
    </row>
    <row r="107" spans="2:10" x14ac:dyDescent="0.35">
      <c r="C107" s="24" t="s">
        <v>1</v>
      </c>
      <c r="D107" s="24" t="s">
        <v>2</v>
      </c>
      <c r="E107" s="24" t="s">
        <v>3</v>
      </c>
      <c r="F107" s="24" t="s">
        <v>4</v>
      </c>
      <c r="G107" s="24" t="s">
        <v>5</v>
      </c>
      <c r="H107" s="24" t="s">
        <v>6</v>
      </c>
      <c r="I107" s="24" t="s">
        <v>7</v>
      </c>
      <c r="J107" s="24" t="s">
        <v>8</v>
      </c>
    </row>
    <row r="108" spans="2:10" x14ac:dyDescent="0.35">
      <c r="B108" s="37">
        <v>201</v>
      </c>
      <c r="C108" s="7">
        <v>1</v>
      </c>
      <c r="D108" s="7">
        <v>1</v>
      </c>
      <c r="E108" s="7">
        <v>1</v>
      </c>
      <c r="F108" s="7">
        <v>2</v>
      </c>
      <c r="G108" s="7">
        <v>2</v>
      </c>
      <c r="H108" s="7">
        <v>2</v>
      </c>
      <c r="I108" s="7">
        <v>1</v>
      </c>
      <c r="J108" s="7">
        <v>2</v>
      </c>
    </row>
    <row r="109" spans="2:10" x14ac:dyDescent="0.35">
      <c r="B109" s="38">
        <v>204</v>
      </c>
      <c r="C109" s="7">
        <v>1</v>
      </c>
      <c r="D109" s="7">
        <v>1</v>
      </c>
      <c r="E109" s="7">
        <v>1</v>
      </c>
      <c r="F109" s="7">
        <v>2</v>
      </c>
      <c r="G109" s="7">
        <v>2</v>
      </c>
      <c r="H109" s="7">
        <v>2</v>
      </c>
      <c r="I109" s="7">
        <v>1</v>
      </c>
      <c r="J109" s="7">
        <v>1</v>
      </c>
    </row>
    <row r="110" spans="2:10" x14ac:dyDescent="0.35">
      <c r="B110" s="38">
        <v>401</v>
      </c>
      <c r="C110" s="7">
        <v>1</v>
      </c>
      <c r="D110" s="7">
        <v>1</v>
      </c>
      <c r="E110" s="7">
        <v>1</v>
      </c>
      <c r="F110" s="7">
        <v>1</v>
      </c>
      <c r="G110" s="7">
        <v>2</v>
      </c>
      <c r="H110" s="7">
        <v>2</v>
      </c>
      <c r="I110" s="7">
        <v>1</v>
      </c>
      <c r="J110" s="7">
        <v>2</v>
      </c>
    </row>
    <row r="111" spans="2:10" x14ac:dyDescent="0.35">
      <c r="B111" s="38">
        <v>404</v>
      </c>
      <c r="C111" s="7">
        <v>2</v>
      </c>
      <c r="D111" s="7">
        <v>1</v>
      </c>
      <c r="E111" s="7">
        <v>2</v>
      </c>
      <c r="F111" s="7">
        <v>1</v>
      </c>
      <c r="G111" s="7">
        <v>2</v>
      </c>
      <c r="H111" s="7">
        <v>1</v>
      </c>
      <c r="I111" s="7">
        <v>2</v>
      </c>
      <c r="J111" s="7">
        <v>2</v>
      </c>
    </row>
    <row r="112" spans="2:10" x14ac:dyDescent="0.35">
      <c r="C112" s="12"/>
      <c r="D112" s="12"/>
      <c r="E112" s="12"/>
      <c r="F112" s="12"/>
      <c r="G112" s="12"/>
      <c r="H112" s="12"/>
      <c r="I112" s="12"/>
      <c r="J112" s="12"/>
    </row>
    <row r="121" spans="2:10" x14ac:dyDescent="0.35">
      <c r="C121" s="24" t="s">
        <v>1</v>
      </c>
      <c r="D121" s="24" t="s">
        <v>2</v>
      </c>
      <c r="E121" s="24" t="s">
        <v>3</v>
      </c>
      <c r="F121" s="24" t="s">
        <v>4</v>
      </c>
      <c r="G121" s="24" t="s">
        <v>5</v>
      </c>
      <c r="H121" s="24" t="s">
        <v>6</v>
      </c>
      <c r="I121" s="24" t="s">
        <v>7</v>
      </c>
      <c r="J121" s="24" t="s">
        <v>8</v>
      </c>
    </row>
    <row r="122" spans="2:10" x14ac:dyDescent="0.35">
      <c r="B122" s="37">
        <v>201</v>
      </c>
      <c r="C122" s="21">
        <v>2</v>
      </c>
      <c r="D122" s="21">
        <v>2</v>
      </c>
      <c r="E122" s="21">
        <v>2</v>
      </c>
      <c r="F122" s="21">
        <v>1</v>
      </c>
      <c r="G122" s="21">
        <v>0</v>
      </c>
      <c r="H122" s="21">
        <v>2</v>
      </c>
      <c r="I122" s="21">
        <v>1</v>
      </c>
      <c r="J122" s="21">
        <v>1</v>
      </c>
    </row>
    <row r="123" spans="2:10" x14ac:dyDescent="0.35">
      <c r="B123" s="38">
        <v>204</v>
      </c>
      <c r="C123" s="21">
        <v>1</v>
      </c>
      <c r="D123" s="21">
        <v>2</v>
      </c>
      <c r="E123" s="21">
        <v>2</v>
      </c>
      <c r="F123" s="21">
        <v>0</v>
      </c>
      <c r="G123" s="21">
        <v>1</v>
      </c>
      <c r="H123" s="21">
        <v>2</v>
      </c>
      <c r="I123" s="21">
        <v>1</v>
      </c>
      <c r="J123" s="21">
        <v>1</v>
      </c>
    </row>
    <row r="124" spans="2:10" x14ac:dyDescent="0.35">
      <c r="B124" s="38">
        <v>401</v>
      </c>
      <c r="C124" s="21">
        <v>1</v>
      </c>
      <c r="D124" s="21">
        <v>2</v>
      </c>
      <c r="E124" s="21">
        <v>2</v>
      </c>
      <c r="F124" s="21">
        <v>2</v>
      </c>
      <c r="G124" s="21">
        <v>0</v>
      </c>
      <c r="H124" s="21">
        <v>2</v>
      </c>
      <c r="I124" s="21">
        <v>0</v>
      </c>
      <c r="J124" s="21">
        <v>1</v>
      </c>
    </row>
    <row r="125" spans="2:10" x14ac:dyDescent="0.35">
      <c r="B125" s="38">
        <v>404</v>
      </c>
      <c r="C125" s="21">
        <v>1</v>
      </c>
      <c r="D125" s="21">
        <v>2</v>
      </c>
      <c r="E125" s="21">
        <v>2</v>
      </c>
      <c r="F125" s="21">
        <v>2</v>
      </c>
      <c r="G125" s="21">
        <v>1</v>
      </c>
      <c r="H125" s="21">
        <v>0</v>
      </c>
      <c r="I125" s="21">
        <v>0</v>
      </c>
      <c r="J125" s="21">
        <v>1</v>
      </c>
    </row>
    <row r="135" spans="2:10" x14ac:dyDescent="0.35">
      <c r="C135" s="24" t="s">
        <v>1</v>
      </c>
      <c r="D135" s="24" t="s">
        <v>2</v>
      </c>
      <c r="E135" s="24" t="s">
        <v>3</v>
      </c>
      <c r="F135" s="24" t="s">
        <v>4</v>
      </c>
      <c r="G135" s="24" t="s">
        <v>5</v>
      </c>
      <c r="H135" s="24" t="s">
        <v>6</v>
      </c>
      <c r="I135" s="24" t="s">
        <v>7</v>
      </c>
      <c r="J135" s="24" t="s">
        <v>8</v>
      </c>
    </row>
    <row r="136" spans="2:10" x14ac:dyDescent="0.35">
      <c r="B136" s="37">
        <v>201</v>
      </c>
      <c r="C136" s="21">
        <v>4</v>
      </c>
      <c r="D136" s="21">
        <v>5</v>
      </c>
      <c r="E136" s="21">
        <v>5</v>
      </c>
      <c r="F136" s="21">
        <v>5</v>
      </c>
      <c r="G136" s="21">
        <v>5</v>
      </c>
      <c r="H136" s="21">
        <v>5</v>
      </c>
      <c r="I136" s="21">
        <v>5</v>
      </c>
      <c r="J136" s="21">
        <v>5</v>
      </c>
    </row>
    <row r="137" spans="2:10" x14ac:dyDescent="0.35">
      <c r="B137" s="38">
        <v>204</v>
      </c>
      <c r="C137" s="21">
        <v>5</v>
      </c>
      <c r="D137" s="21">
        <v>5</v>
      </c>
      <c r="E137" s="21">
        <v>3</v>
      </c>
      <c r="F137" s="21">
        <v>5</v>
      </c>
      <c r="G137" s="21">
        <v>5</v>
      </c>
      <c r="H137" s="21">
        <v>3</v>
      </c>
      <c r="I137" s="21">
        <v>5</v>
      </c>
      <c r="J137" s="21">
        <v>5</v>
      </c>
    </row>
    <row r="138" spans="2:10" x14ac:dyDescent="0.35">
      <c r="B138" s="38">
        <v>401</v>
      </c>
      <c r="C138" s="21">
        <v>5</v>
      </c>
      <c r="D138" s="21">
        <v>5</v>
      </c>
      <c r="E138" s="21">
        <v>3</v>
      </c>
      <c r="F138" s="21">
        <v>4</v>
      </c>
      <c r="G138" s="21">
        <v>5</v>
      </c>
      <c r="H138" s="21">
        <v>2</v>
      </c>
      <c r="I138" s="21">
        <v>5</v>
      </c>
      <c r="J138" s="21">
        <v>5</v>
      </c>
    </row>
    <row r="139" spans="2:10" x14ac:dyDescent="0.35">
      <c r="B139" s="38">
        <v>404</v>
      </c>
      <c r="C139" s="21">
        <v>4</v>
      </c>
      <c r="D139" s="21">
        <v>5</v>
      </c>
      <c r="E139" s="21">
        <v>5</v>
      </c>
      <c r="F139" s="21">
        <v>5</v>
      </c>
      <c r="G139" s="21">
        <v>5</v>
      </c>
      <c r="H139" s="21">
        <v>3</v>
      </c>
      <c r="I139" s="21">
        <v>4</v>
      </c>
      <c r="J139" s="21">
        <v>5</v>
      </c>
    </row>
    <row r="151" spans="2:10" x14ac:dyDescent="0.35">
      <c r="C151" s="24" t="s">
        <v>1</v>
      </c>
      <c r="D151" s="24" t="s">
        <v>2</v>
      </c>
      <c r="E151" s="24" t="s">
        <v>3</v>
      </c>
      <c r="F151" s="24" t="s">
        <v>4</v>
      </c>
      <c r="G151" s="24" t="s">
        <v>5</v>
      </c>
      <c r="H151" s="24" t="s">
        <v>6</v>
      </c>
      <c r="I151" s="24" t="s">
        <v>7</v>
      </c>
      <c r="J151" s="24" t="s">
        <v>8</v>
      </c>
    </row>
    <row r="152" spans="2:10" x14ac:dyDescent="0.35">
      <c r="B152" s="37">
        <v>201</v>
      </c>
      <c r="C152" s="21">
        <v>6</v>
      </c>
      <c r="D152" s="21">
        <v>6</v>
      </c>
      <c r="E152" s="21">
        <v>6</v>
      </c>
      <c r="F152" s="21">
        <v>6</v>
      </c>
      <c r="G152" s="21">
        <v>6</v>
      </c>
      <c r="H152" s="21">
        <v>6</v>
      </c>
      <c r="I152" s="21">
        <v>6</v>
      </c>
      <c r="J152" s="21">
        <v>6</v>
      </c>
    </row>
    <row r="153" spans="2:10" x14ac:dyDescent="0.35">
      <c r="B153" s="38">
        <v>204</v>
      </c>
      <c r="C153" s="21">
        <v>6</v>
      </c>
      <c r="D153" s="21">
        <v>6</v>
      </c>
      <c r="E153" s="21">
        <v>6</v>
      </c>
      <c r="F153" s="21">
        <v>6</v>
      </c>
      <c r="G153" s="21">
        <v>6</v>
      </c>
      <c r="H153" s="21">
        <v>6</v>
      </c>
      <c r="I153" s="21">
        <v>6</v>
      </c>
      <c r="J153" s="21">
        <v>6</v>
      </c>
    </row>
    <row r="154" spans="2:10" x14ac:dyDescent="0.35">
      <c r="B154" s="38">
        <v>401</v>
      </c>
      <c r="C154" s="21">
        <v>6</v>
      </c>
      <c r="D154" s="21">
        <v>6</v>
      </c>
      <c r="E154" s="21">
        <v>6</v>
      </c>
      <c r="F154" s="21">
        <v>6</v>
      </c>
      <c r="G154" s="21">
        <v>6</v>
      </c>
      <c r="H154" s="21">
        <v>6</v>
      </c>
      <c r="I154" s="21">
        <v>6</v>
      </c>
      <c r="J154" s="21">
        <v>6</v>
      </c>
    </row>
    <row r="155" spans="2:10" x14ac:dyDescent="0.35">
      <c r="B155" s="38">
        <v>404</v>
      </c>
      <c r="C155" s="21">
        <v>6</v>
      </c>
      <c r="D155" s="21">
        <v>6</v>
      </c>
      <c r="E155" s="21">
        <v>6</v>
      </c>
      <c r="F155" s="21">
        <v>6</v>
      </c>
      <c r="G155" s="21">
        <v>6</v>
      </c>
      <c r="H155" s="21">
        <v>6</v>
      </c>
      <c r="I155" s="21">
        <v>6</v>
      </c>
      <c r="J155" s="21">
        <v>6</v>
      </c>
    </row>
  </sheetData>
  <mergeCells count="17">
    <mergeCell ref="C27:J27"/>
    <mergeCell ref="C14:J14"/>
    <mergeCell ref="A37:B37"/>
    <mergeCell ref="C1:J1"/>
    <mergeCell ref="A1:A2"/>
    <mergeCell ref="B1:B2"/>
    <mergeCell ref="A53:A54"/>
    <mergeCell ref="A40:A41"/>
    <mergeCell ref="B40:B41"/>
    <mergeCell ref="C40:J40"/>
    <mergeCell ref="A50:B50"/>
    <mergeCell ref="A27:A28"/>
    <mergeCell ref="B27:B28"/>
    <mergeCell ref="A14:A15"/>
    <mergeCell ref="B14:B15"/>
    <mergeCell ref="A24:B24"/>
    <mergeCell ref="A11:B1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Measurement Point</vt:lpstr>
      <vt:lpstr>Subjective Thermal Comfort</vt:lpstr>
      <vt:lpstr>Objective Thermal Comfort</vt:lpstr>
      <vt:lpstr>MoCA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 Rizkiyah</dc:creator>
  <cp:lastModifiedBy>DTSI-ITS</cp:lastModifiedBy>
  <dcterms:created xsi:type="dcterms:W3CDTF">2021-11-23T23:48:45Z</dcterms:created>
  <dcterms:modified xsi:type="dcterms:W3CDTF">2023-03-25T07:15:50Z</dcterms:modified>
</cp:coreProperties>
</file>